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Bart\Dropbox\GoClimb\Verhuur\"/>
    </mc:Choice>
  </mc:AlternateContent>
  <xr:revisionPtr revIDLastSave="0" documentId="13_ncr:1_{724652DA-E245-49C7-93FB-579B5AD0EC9F}" xr6:coauthVersionLast="47" xr6:coauthVersionMax="47" xr10:uidLastSave="{00000000-0000-0000-0000-000000000000}"/>
  <bookViews>
    <workbookView xWindow="-23880" yWindow="2010" windowWidth="21600" windowHeight="10920" xr2:uid="{E895A498-DC60-49D1-B79E-524C075DF31B}"/>
  </bookViews>
  <sheets>
    <sheet name="Prijslijst" sheetId="1" r:id="rId1"/>
    <sheet name="Bestelformulier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1" i="2" l="1"/>
  <c r="K12" i="2"/>
  <c r="K13" i="2"/>
  <c r="K14" i="2"/>
  <c r="K15" i="2"/>
  <c r="K16" i="2"/>
  <c r="K17" i="2"/>
  <c r="K18" i="2"/>
  <c r="K19" i="2"/>
  <c r="K20" i="2"/>
  <c r="K21" i="2"/>
  <c r="K22" i="2"/>
  <c r="K23" i="2"/>
  <c r="K24" i="2"/>
  <c r="K25" i="2"/>
  <c r="K26" i="2"/>
  <c r="K27" i="2"/>
  <c r="K28" i="2"/>
  <c r="K29" i="2"/>
  <c r="K30" i="2"/>
  <c r="K31" i="2"/>
  <c r="K32" i="2"/>
  <c r="K33" i="2"/>
  <c r="K34" i="2"/>
  <c r="K35" i="2"/>
  <c r="K36" i="2"/>
  <c r="K37" i="2"/>
  <c r="K38" i="2"/>
  <c r="K39" i="2"/>
  <c r="K40" i="2"/>
  <c r="K41" i="2"/>
  <c r="K42" i="2"/>
  <c r="K43" i="2"/>
  <c r="K44" i="2"/>
  <c r="K45" i="2"/>
  <c r="K46" i="2"/>
  <c r="K47" i="2"/>
  <c r="K48" i="2"/>
  <c r="K49" i="2"/>
  <c r="K50" i="2"/>
  <c r="K51" i="2"/>
  <c r="K52" i="2"/>
  <c r="K53" i="2"/>
  <c r="K54" i="2"/>
  <c r="K55" i="2"/>
  <c r="K56" i="2"/>
  <c r="K57" i="2"/>
  <c r="K58" i="2"/>
  <c r="K59" i="2"/>
  <c r="K60" i="2"/>
  <c r="K61" i="2"/>
  <c r="K62" i="2"/>
  <c r="K63" i="2"/>
  <c r="K64" i="2"/>
  <c r="K65" i="2"/>
  <c r="K66" i="2"/>
  <c r="K67" i="2"/>
  <c r="K68" i="2"/>
  <c r="K69" i="2"/>
  <c r="K70" i="2"/>
  <c r="K71" i="2"/>
  <c r="K72" i="2"/>
  <c r="K73" i="2"/>
  <c r="K74" i="2"/>
  <c r="K75" i="2"/>
  <c r="K76" i="2"/>
  <c r="K77" i="2"/>
  <c r="K78" i="2"/>
  <c r="K79" i="2"/>
  <c r="K80" i="2"/>
  <c r="K81" i="2"/>
  <c r="K82" i="2"/>
  <c r="K83" i="2"/>
  <c r="K84" i="2"/>
  <c r="K85" i="2"/>
  <c r="K86" i="2"/>
  <c r="K87" i="2"/>
  <c r="K88" i="2"/>
  <c r="K89" i="2"/>
  <c r="K90" i="2"/>
  <c r="K91" i="2"/>
  <c r="K92" i="2"/>
  <c r="K93" i="2"/>
  <c r="K94" i="2"/>
  <c r="K95" i="2"/>
  <c r="K96" i="2"/>
  <c r="K97" i="2"/>
  <c r="K98" i="2"/>
  <c r="K99" i="2"/>
  <c r="K100" i="2"/>
  <c r="K101" i="2"/>
  <c r="K102" i="2"/>
  <c r="K103" i="2"/>
  <c r="K104" i="2"/>
  <c r="K105" i="2"/>
  <c r="I5" i="2"/>
  <c r="J14" i="2"/>
  <c r="J15" i="2"/>
  <c r="J16" i="2"/>
  <c r="J17" i="2"/>
  <c r="J18" i="2"/>
  <c r="J19" i="2"/>
  <c r="J20" i="2"/>
  <c r="J21" i="2"/>
  <c r="J22" i="2"/>
  <c r="J23" i="2"/>
  <c r="J24" i="2"/>
  <c r="J25" i="2"/>
  <c r="J26" i="2"/>
  <c r="J34" i="2"/>
  <c r="J35" i="2"/>
  <c r="J36" i="2"/>
  <c r="J37" i="2"/>
  <c r="J38" i="2"/>
  <c r="J39" i="2"/>
  <c r="J40" i="2"/>
  <c r="J41" i="2"/>
  <c r="J42" i="2"/>
  <c r="J43" i="2"/>
  <c r="J44" i="2"/>
  <c r="J45" i="2"/>
  <c r="J46" i="2"/>
  <c r="J54" i="2"/>
  <c r="J55" i="2"/>
  <c r="J56" i="2"/>
  <c r="J57" i="2"/>
  <c r="J58" i="2"/>
  <c r="J59" i="2"/>
  <c r="J60" i="2"/>
  <c r="J61" i="2"/>
  <c r="J62" i="2"/>
  <c r="J63" i="2"/>
  <c r="J64" i="2"/>
  <c r="J65" i="2"/>
  <c r="J66" i="2"/>
  <c r="J74" i="2"/>
  <c r="J75" i="2"/>
  <c r="J76" i="2"/>
  <c r="J77" i="2"/>
  <c r="J78" i="2"/>
  <c r="J79" i="2"/>
  <c r="J80" i="2"/>
  <c r="J81" i="2"/>
  <c r="J82" i="2"/>
  <c r="J83" i="2"/>
  <c r="J84" i="2"/>
  <c r="J85" i="2"/>
  <c r="J86" i="2"/>
  <c r="J94" i="2"/>
  <c r="J95" i="2"/>
  <c r="J96" i="2"/>
  <c r="J97" i="2"/>
  <c r="J98" i="2"/>
  <c r="J99" i="2"/>
  <c r="J100" i="2"/>
  <c r="J101" i="2"/>
  <c r="J102" i="2"/>
  <c r="J103" i="2"/>
  <c r="J104" i="2"/>
  <c r="J105" i="2"/>
  <c r="H11" i="2"/>
  <c r="J11" i="2" s="1"/>
  <c r="H12" i="2"/>
  <c r="J12" i="2" s="1"/>
  <c r="H13" i="2"/>
  <c r="J13" i="2" s="1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J27" i="2" s="1"/>
  <c r="H28" i="2"/>
  <c r="J28" i="2" s="1"/>
  <c r="H29" i="2"/>
  <c r="J29" i="2" s="1"/>
  <c r="H30" i="2"/>
  <c r="J30" i="2" s="1"/>
  <c r="H31" i="2"/>
  <c r="J31" i="2" s="1"/>
  <c r="H32" i="2"/>
  <c r="J32" i="2" s="1"/>
  <c r="H33" i="2"/>
  <c r="J33" i="2" s="1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J47" i="2" s="1"/>
  <c r="H48" i="2"/>
  <c r="J48" i="2" s="1"/>
  <c r="H49" i="2"/>
  <c r="J49" i="2" s="1"/>
  <c r="H50" i="2"/>
  <c r="J50" i="2" s="1"/>
  <c r="H51" i="2"/>
  <c r="J51" i="2" s="1"/>
  <c r="H52" i="2"/>
  <c r="J52" i="2" s="1"/>
  <c r="H53" i="2"/>
  <c r="J53" i="2" s="1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J67" i="2" s="1"/>
  <c r="H68" i="2"/>
  <c r="J68" i="2" s="1"/>
  <c r="H69" i="2"/>
  <c r="J69" i="2" s="1"/>
  <c r="H70" i="2"/>
  <c r="J70" i="2" s="1"/>
  <c r="H71" i="2"/>
  <c r="J71" i="2" s="1"/>
  <c r="H72" i="2"/>
  <c r="J72" i="2" s="1"/>
  <c r="H73" i="2"/>
  <c r="J73" i="2" s="1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J87" i="2" s="1"/>
  <c r="H88" i="2"/>
  <c r="J88" i="2" s="1"/>
  <c r="H89" i="2"/>
  <c r="J89" i="2" s="1"/>
  <c r="H90" i="2"/>
  <c r="J90" i="2" s="1"/>
  <c r="H91" i="2"/>
  <c r="J91" i="2" s="1"/>
  <c r="H92" i="2"/>
  <c r="J92" i="2" s="1"/>
  <c r="H93" i="2"/>
  <c r="J93" i="2" s="1"/>
  <c r="H94" i="2"/>
  <c r="H95" i="2"/>
  <c r="H96" i="2"/>
  <c r="H97" i="2"/>
  <c r="H98" i="2"/>
  <c r="H99" i="2"/>
  <c r="H100" i="2"/>
  <c r="H101" i="2"/>
  <c r="H102" i="2"/>
  <c r="H103" i="2"/>
  <c r="H104" i="2"/>
  <c r="H105" i="2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5" i="1"/>
  <c r="H26" i="1"/>
  <c r="H27" i="1"/>
  <c r="H28" i="1"/>
  <c r="H30" i="1"/>
  <c r="H37" i="1"/>
  <c r="H31" i="1"/>
  <c r="H32" i="1"/>
  <c r="H33" i="1"/>
  <c r="H35" i="1"/>
  <c r="H29" i="1"/>
  <c r="H34" i="1"/>
  <c r="H38" i="1"/>
  <c r="H36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8" i="1"/>
  <c r="I7" i="2" l="1"/>
  <c r="I6" i="2"/>
  <c r="H24" i="1"/>
  <c r="E24" i="1"/>
  <c r="E23" i="1"/>
  <c r="H23" i="1"/>
</calcChain>
</file>

<file path=xl/sharedStrings.xml><?xml version="1.0" encoding="utf-8"?>
<sst xmlns="http://schemas.openxmlformats.org/spreadsheetml/2006/main" count="126" uniqueCount="44">
  <si>
    <t>Productcode</t>
  </si>
  <si>
    <t>Productnaam</t>
  </si>
  <si>
    <t>Categorie</t>
  </si>
  <si>
    <t>Korting</t>
  </si>
  <si>
    <t xml:space="preserve">Bedrag </t>
  </si>
  <si>
    <t>Opmerkingen</t>
  </si>
  <si>
    <t>GoClimb</t>
  </si>
  <si>
    <t>Prijs</t>
  </si>
  <si>
    <t>Aflever adres</t>
  </si>
  <si>
    <t>Totaal bedrag</t>
  </si>
  <si>
    <t>Aantal items</t>
  </si>
  <si>
    <t>bovenstaande twee velden worden automatisch gevuld.</t>
  </si>
  <si>
    <t>Organisatie:</t>
  </si>
  <si>
    <t>Contact persoon:</t>
  </si>
  <si>
    <t xml:space="preserve">E-mail: </t>
  </si>
  <si>
    <t>Gordels</t>
  </si>
  <si>
    <t>Klimgordel kinderen</t>
  </si>
  <si>
    <t>verhuur eenh.</t>
  </si>
  <si>
    <t>dag</t>
  </si>
  <si>
    <t>week</t>
  </si>
  <si>
    <t>Klimgordel S</t>
  </si>
  <si>
    <t>Klimgordel M</t>
  </si>
  <si>
    <t>Klimgordel L</t>
  </si>
  <si>
    <t xml:space="preserve">Klimgordel intergraal </t>
  </si>
  <si>
    <t>Helm</t>
  </si>
  <si>
    <t>Klimhelm uni.</t>
  </si>
  <si>
    <t>Klimhelm kinderen</t>
  </si>
  <si>
    <t>Klettersteig-Yset Petzl</t>
  </si>
  <si>
    <t>Klettersteig-Yset Elderid</t>
  </si>
  <si>
    <t>Klettersteig-Yset alg.</t>
  </si>
  <si>
    <t>Quickdraws (setjes) 11cm</t>
  </si>
  <si>
    <t>Quickdraws (setjes) 17cm</t>
  </si>
  <si>
    <t>Quickdraws Alpine 25cm</t>
  </si>
  <si>
    <t>Zekering</t>
  </si>
  <si>
    <t>Quickdraws</t>
  </si>
  <si>
    <t>Borg</t>
  </si>
  <si>
    <t>Klettersteigset</t>
  </si>
  <si>
    <t>Sets</t>
  </si>
  <si>
    <t>Outdoor voorklimmen set</t>
  </si>
  <si>
    <t>Lawine set</t>
  </si>
  <si>
    <t>Multipich set</t>
  </si>
  <si>
    <t>aantal</t>
  </si>
  <si>
    <t>totaal bdrag</t>
  </si>
  <si>
    <t>Borg 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</si>
</sst>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 &quot;€&quot;\ * #,##0.00_ ;_ &quot;€&quot;\ * \-#,##0.00_ ;_ &quot;€&quot;\ * &quot;-&quot;??_ ;_ @_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 style="medium">
        <color auto="1"/>
      </top>
      <bottom/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5">
    <xf numFmtId="0" fontId="0" fillId="0" borderId="0" xfId="0"/>
    <xf numFmtId="0" fontId="0" fillId="2" borderId="0" xfId="0" applyFill="1"/>
    <xf numFmtId="0" fontId="0" fillId="3" borderId="0" xfId="0" applyFill="1" applyBorder="1"/>
    <xf numFmtId="0" fontId="0" fillId="4" borderId="1" xfId="0" applyFill="1" applyBorder="1"/>
    <xf numFmtId="0" fontId="0" fillId="4" borderId="2" xfId="0" applyFill="1" applyBorder="1"/>
    <xf numFmtId="0" fontId="0" fillId="4" borderId="3" xfId="0" applyFill="1" applyBorder="1"/>
    <xf numFmtId="0" fontId="0" fillId="4" borderId="4" xfId="0" applyFill="1" applyBorder="1"/>
    <xf numFmtId="0" fontId="0" fillId="4" borderId="0" xfId="0" applyFill="1" applyBorder="1"/>
    <xf numFmtId="0" fontId="0" fillId="4" borderId="5" xfId="0" applyFill="1" applyBorder="1"/>
    <xf numFmtId="0" fontId="0" fillId="4" borderId="6" xfId="0" applyFill="1" applyBorder="1"/>
    <xf numFmtId="0" fontId="0" fillId="4" borderId="0" xfId="0" applyFill="1"/>
    <xf numFmtId="0" fontId="0" fillId="3" borderId="2" xfId="0" applyFill="1" applyBorder="1"/>
    <xf numFmtId="0" fontId="2" fillId="4" borderId="0" xfId="0" applyFont="1" applyFill="1"/>
    <xf numFmtId="44" fontId="0" fillId="0" borderId="0" xfId="1" applyFont="1"/>
    <xf numFmtId="44" fontId="0" fillId="0" borderId="0" xfId="0" applyNumberFormat="1"/>
    <xf numFmtId="0" fontId="0" fillId="0" borderId="7" xfId="0" applyBorder="1"/>
    <xf numFmtId="0" fontId="0" fillId="4" borderId="7" xfId="0" applyFill="1" applyBorder="1"/>
    <xf numFmtId="9" fontId="0" fillId="5" borderId="7" xfId="0" applyNumberFormat="1" applyFill="1" applyBorder="1"/>
    <xf numFmtId="44" fontId="0" fillId="0" borderId="7" xfId="1" applyFont="1" applyBorder="1"/>
    <xf numFmtId="0" fontId="0" fillId="4" borderId="8" xfId="0" applyFill="1" applyBorder="1"/>
    <xf numFmtId="9" fontId="0" fillId="5" borderId="7" xfId="2" applyFont="1" applyFill="1" applyBorder="1"/>
    <xf numFmtId="44" fontId="0" fillId="0" borderId="7" xfId="0" applyNumberFormat="1" applyBorder="1"/>
    <xf numFmtId="0" fontId="2" fillId="4" borderId="7" xfId="0" applyFont="1" applyFill="1" applyBorder="1"/>
    <xf numFmtId="0" fontId="2" fillId="4" borderId="0" xfId="0" applyFont="1" applyFill="1" applyBorder="1"/>
    <xf numFmtId="44" fontId="2" fillId="4" borderId="0" xfId="0" applyNumberFormat="1" applyFont="1" applyFill="1" applyBorder="1"/>
  </cellXfs>
  <cellStyles count="3">
    <cellStyle name="Procent" xfId="2" builtinId="5"/>
    <cellStyle name="Standaard" xfId="0" builtinId="0"/>
    <cellStyle name="Valuta" xfId="1" builtinId="4"/>
  </cellStyles>
  <dxfs count="7"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  <border diagonalUp="0" diagonalDown="0">
        <left style="thick">
          <color auto="1"/>
        </left>
        <right/>
        <vertical/>
      </border>
    </dxf>
    <dxf>
      <border diagonalUp="0" diagonalDown="0">
        <left style="thick">
          <color auto="1"/>
        </left>
        <right/>
        <top/>
        <bottom/>
        <vertical/>
        <horizontal/>
      </border>
    </dxf>
    <dxf>
      <numFmt numFmtId="34" formatCode="_ &quot;€&quot;\ * #,##0.00_ ;_ &quot;€&quot;\ * \-#,##0.00_ ;_ &quot;€&quot;\ * &quot;-&quot;??_ ;_ @_ "/>
    </dxf>
    <dxf>
      <numFmt numFmtId="34" formatCode="_ &quot;€&quot;\ * #,##0.00_ ;_ &quot;€&quot;\ * \-#,##0.00_ ;_ &quot;€&quot;\ * &quot;-&quot;??_ ;_ @_ "/>
    </dxf>
    <dxf>
      <border outline="0">
        <top style="medium">
          <color auto="1"/>
        </top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976D11B3-D0D9-4620-BA35-C8488CB2A771}" name="Tabel3" displayName="Tabel3" ref="B7:H66" totalsRowShown="0">
  <autoFilter ref="B7:H66" xr:uid="{976D11B3-D0D9-4620-BA35-C8488CB2A771}"/>
  <sortState xmlns:xlrd2="http://schemas.microsoft.com/office/spreadsheetml/2017/richdata2" ref="B8:H38">
    <sortCondition ref="C7:C66"/>
  </sortState>
  <tableColumns count="7">
    <tableColumn id="1" xr3:uid="{64470070-4D97-46FC-9392-1B6DCA78CD08}" name="Productcode"/>
    <tableColumn id="2" xr3:uid="{FE34DA12-D78F-420B-9E09-F697B7CA6637}" name="Productnaam"/>
    <tableColumn id="3" xr3:uid="{DE7724B1-D3B3-4F76-9CB2-F156CC7D8DE6}" name="Categorie"/>
    <tableColumn id="4" xr3:uid="{8C0E45CE-79CC-4370-953F-2ACF4885D418}" name="Prijs" dataCellStyle="Valuta"/>
    <tableColumn id="9" xr3:uid="{226F7EA1-221A-4E6E-B8FB-1939D375C3B1}" name="verhuur eenh."/>
    <tableColumn id="11" xr3:uid="{50C8928F-DF62-4C7A-99BF-17ED82A03972}" name="Borg"/>
    <tableColumn id="5" xr3:uid="{41879EDD-63DC-4CBF-93C0-3D1A3350FA01}" name="Korting" dataDxfId="3" dataCellStyle="Valuta">
      <calculatedColumnFormula>(Tabel3[[#This Row],[Prijs]]-(Tabel3[[#This Row],[Prijs]]*$H$6))</calculatedColumnFormula>
    </tableColumn>
  </tableColumns>
  <tableStyleInfo name="TableStyleLight8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ED7B9A1F-F055-48EE-98E3-B9FC5A2F008A}" name="Tabel2" displayName="Tabel2" ref="B10:L105" totalsRowShown="0" tableBorderDxfId="6">
  <autoFilter ref="B10:L105" xr:uid="{ED7B9A1F-F055-48EE-98E3-B9FC5A2F008A}"/>
  <tableColumns count="11">
    <tableColumn id="1" xr3:uid="{A4BFC135-30BF-4D9E-8B4D-80DB53DC2D95}" name="Productcode"/>
    <tableColumn id="2" xr3:uid="{76C88266-E117-433F-A210-920C93CDE0DC}" name="Productnaam"/>
    <tableColumn id="3" xr3:uid="{439808CF-AF29-4498-AF80-2BC1E86C8EA9}" name="Categorie"/>
    <tableColumn id="4" xr3:uid="{A00DFA18-4A64-4C25-A3AB-8A7B28B6E3B0}" name="Prijs"/>
    <tableColumn id="5" xr3:uid="{B3DFC906-1EF3-4182-8BC4-9D908BFCADA2}" name="verhuur eenh."/>
    <tableColumn id="6" xr3:uid="{E53AC645-0163-41E3-BB69-DEAF7DF118F5}" name="Borg" dataDxfId="5"/>
    <tableColumn id="9" xr3:uid="{ECBCDC1B-3718-440B-A4AB-28C3C0DECE33}" name="Korting" dataDxfId="2">
      <calculatedColumnFormula>(Tabel2[[#This Row],[Prijs]]-(Tabel2[[#This Row],[Prijs]]*$H$9))</calculatedColumnFormula>
    </tableColumn>
    <tableColumn id="10" xr3:uid="{A6AD666B-D5CC-45B0-AEBC-4D2281895085}" name="aantal"/>
    <tableColumn id="7" xr3:uid="{7A427846-B22B-470F-A646-E57FB079205A}" name="Bedrag " dataDxfId="1">
      <calculatedColumnFormula>(Tabel2[[#This Row],[Korting]]*Tabel2[[#This Row],[aantal]])</calculatedColumnFormula>
    </tableColumn>
    <tableColumn id="11" xr3:uid="{A09591D1-07DF-4BA8-8509-2F968F4128CC}" name="Borg H" dataDxfId="0">
      <calculatedColumnFormula>(Tabel2[[#This Row],[Borg]]*Tabel2[[#This Row],[aantal]])</calculatedColumnFormula>
    </tableColumn>
    <tableColumn id="8" xr3:uid="{E075800C-C5DB-4522-8D7D-0E05A08EB112}" name="Opmerkingen" dataDxfId="4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AC6164-A025-4312-B464-22632ACBCCD2}">
  <dimension ref="A2:H66"/>
  <sheetViews>
    <sheetView tabSelected="1" workbookViewId="0">
      <selection activeCell="L11" sqref="L11"/>
    </sheetView>
  </sheetViews>
  <sheetFormatPr defaultRowHeight="15" x14ac:dyDescent="0.25"/>
  <cols>
    <col min="1" max="1" width="9.85546875" customWidth="1"/>
    <col min="2" max="2" width="14.28515625" customWidth="1"/>
    <col min="3" max="3" width="25.5703125" customWidth="1"/>
    <col min="4" max="4" width="14.140625" customWidth="1"/>
    <col min="5" max="5" width="13.140625" customWidth="1"/>
    <col min="6" max="7" width="16.5703125" customWidth="1"/>
    <col min="8" max="8" width="12.5703125" style="15" customWidth="1"/>
  </cols>
  <sheetData>
    <row r="2" spans="1:8" x14ac:dyDescent="0.25">
      <c r="A2" s="6"/>
      <c r="B2" s="7"/>
      <c r="C2" s="7"/>
      <c r="D2" s="7"/>
      <c r="E2" s="7"/>
      <c r="F2" s="7"/>
      <c r="G2" s="7"/>
      <c r="H2" s="16"/>
    </row>
    <row r="3" spans="1:8" x14ac:dyDescent="0.25">
      <c r="A3" s="6"/>
      <c r="B3" s="7"/>
      <c r="C3" s="7"/>
      <c r="D3" s="7"/>
      <c r="E3" s="7"/>
      <c r="F3" s="7"/>
      <c r="G3" s="7"/>
      <c r="H3" s="16"/>
    </row>
    <row r="4" spans="1:8" x14ac:dyDescent="0.25">
      <c r="A4" s="6"/>
      <c r="B4" s="7"/>
      <c r="C4" s="7"/>
      <c r="D4" s="7"/>
      <c r="E4" s="7"/>
      <c r="F4" s="7"/>
      <c r="G4" s="7"/>
      <c r="H4" s="16"/>
    </row>
    <row r="5" spans="1:8" x14ac:dyDescent="0.25">
      <c r="A5" s="6"/>
      <c r="B5" s="7"/>
      <c r="C5" s="7"/>
      <c r="D5" s="7"/>
      <c r="E5" s="7"/>
      <c r="F5" s="7"/>
      <c r="G5" s="7"/>
      <c r="H5" s="16"/>
    </row>
    <row r="6" spans="1:8" ht="15.75" thickBot="1" x14ac:dyDescent="0.3">
      <c r="A6" s="9"/>
      <c r="B6" s="7"/>
      <c r="C6" s="7"/>
      <c r="D6" s="7"/>
      <c r="E6" s="7"/>
      <c r="F6" s="7"/>
      <c r="G6" s="7"/>
      <c r="H6" s="17">
        <v>0</v>
      </c>
    </row>
    <row r="7" spans="1:8" x14ac:dyDescent="0.25">
      <c r="A7" s="12" t="s">
        <v>6</v>
      </c>
      <c r="B7" t="s">
        <v>0</v>
      </c>
      <c r="C7" t="s">
        <v>1</v>
      </c>
      <c r="D7" t="s">
        <v>2</v>
      </c>
      <c r="E7" t="s">
        <v>7</v>
      </c>
      <c r="F7" t="s">
        <v>17</v>
      </c>
      <c r="G7" t="s">
        <v>35</v>
      </c>
      <c r="H7" s="15" t="s">
        <v>3</v>
      </c>
    </row>
    <row r="8" spans="1:8" x14ac:dyDescent="0.25">
      <c r="A8" s="10"/>
      <c r="C8" t="s">
        <v>36</v>
      </c>
      <c r="D8" t="s">
        <v>37</v>
      </c>
      <c r="E8" s="13">
        <v>25</v>
      </c>
      <c r="F8" t="s">
        <v>18</v>
      </c>
      <c r="G8">
        <v>50</v>
      </c>
      <c r="H8" s="18">
        <f>(Tabel3[[#This Row],[Prijs]]-(Tabel3[[#This Row],[Prijs]]*$H$6))</f>
        <v>25</v>
      </c>
    </row>
    <row r="9" spans="1:8" x14ac:dyDescent="0.25">
      <c r="A9" s="10"/>
      <c r="C9" t="s">
        <v>29</v>
      </c>
      <c r="D9" t="s">
        <v>33</v>
      </c>
      <c r="E9" s="13">
        <v>35</v>
      </c>
      <c r="F9" t="s">
        <v>19</v>
      </c>
      <c r="H9" s="18">
        <f>(Tabel3[[#This Row],[Prijs]]-(Tabel3[[#This Row],[Prijs]]*$H$6))</f>
        <v>35</v>
      </c>
    </row>
    <row r="10" spans="1:8" x14ac:dyDescent="0.25">
      <c r="A10" s="10"/>
      <c r="C10" t="s">
        <v>29</v>
      </c>
      <c r="D10" t="s">
        <v>33</v>
      </c>
      <c r="E10" s="13">
        <v>15</v>
      </c>
      <c r="F10" t="s">
        <v>18</v>
      </c>
      <c r="H10" s="18">
        <f>(Tabel3[[#This Row],[Prijs]]-(Tabel3[[#This Row],[Prijs]]*$H$6))</f>
        <v>15</v>
      </c>
    </row>
    <row r="11" spans="1:8" x14ac:dyDescent="0.25">
      <c r="A11" s="10"/>
      <c r="C11" t="s">
        <v>28</v>
      </c>
      <c r="D11" t="s">
        <v>33</v>
      </c>
      <c r="E11" s="13">
        <v>35</v>
      </c>
      <c r="F11" t="s">
        <v>19</v>
      </c>
      <c r="H11" s="18">
        <f>(Tabel3[[#This Row],[Prijs]]-(Tabel3[[#This Row],[Prijs]]*$H$6))</f>
        <v>35</v>
      </c>
    </row>
    <row r="12" spans="1:8" x14ac:dyDescent="0.25">
      <c r="A12" s="10"/>
      <c r="C12" t="s">
        <v>28</v>
      </c>
      <c r="D12" t="s">
        <v>33</v>
      </c>
      <c r="E12" s="13">
        <v>15</v>
      </c>
      <c r="F12" t="s">
        <v>18</v>
      </c>
      <c r="H12" s="18">
        <f>(Tabel3[[#This Row],[Prijs]]-(Tabel3[[#This Row],[Prijs]]*$H$6))</f>
        <v>15</v>
      </c>
    </row>
    <row r="13" spans="1:8" x14ac:dyDescent="0.25">
      <c r="A13" s="10"/>
      <c r="C13" t="s">
        <v>27</v>
      </c>
      <c r="D13" t="s">
        <v>33</v>
      </c>
      <c r="E13" s="13">
        <v>35</v>
      </c>
      <c r="F13" t="s">
        <v>19</v>
      </c>
      <c r="H13" s="18">
        <f>(Tabel3[[#This Row],[Prijs]]-(Tabel3[[#This Row],[Prijs]]*$H$6))</f>
        <v>35</v>
      </c>
    </row>
    <row r="14" spans="1:8" x14ac:dyDescent="0.25">
      <c r="A14" s="10"/>
      <c r="C14" t="s">
        <v>27</v>
      </c>
      <c r="D14" t="s">
        <v>33</v>
      </c>
      <c r="E14" s="13">
        <v>15</v>
      </c>
      <c r="F14" t="s">
        <v>18</v>
      </c>
      <c r="H14" s="18">
        <f>(Tabel3[[#This Row],[Prijs]]-(Tabel3[[#This Row],[Prijs]]*$H$6))</f>
        <v>15</v>
      </c>
    </row>
    <row r="15" spans="1:8" x14ac:dyDescent="0.25">
      <c r="A15" s="10"/>
      <c r="C15" t="s">
        <v>23</v>
      </c>
      <c r="D15" t="s">
        <v>15</v>
      </c>
      <c r="E15" s="13">
        <v>25</v>
      </c>
      <c r="F15" t="s">
        <v>19</v>
      </c>
      <c r="H15" s="18">
        <f>(Tabel3[[#This Row],[Prijs]]-(Tabel3[[#This Row],[Prijs]]*$H$6))</f>
        <v>25</v>
      </c>
    </row>
    <row r="16" spans="1:8" x14ac:dyDescent="0.25">
      <c r="A16" s="10"/>
      <c r="C16" t="s">
        <v>23</v>
      </c>
      <c r="D16" t="s">
        <v>15</v>
      </c>
      <c r="E16" s="13">
        <v>10</v>
      </c>
      <c r="F16" t="s">
        <v>18</v>
      </c>
      <c r="H16" s="18">
        <f>(Tabel3[[#This Row],[Prijs]]-(Tabel3[[#This Row],[Prijs]]*$H$6))</f>
        <v>10</v>
      </c>
    </row>
    <row r="17" spans="1:8" x14ac:dyDescent="0.25">
      <c r="A17" s="10"/>
      <c r="C17" t="s">
        <v>16</v>
      </c>
      <c r="D17" t="s">
        <v>15</v>
      </c>
      <c r="E17" s="13">
        <v>25</v>
      </c>
      <c r="F17" t="s">
        <v>19</v>
      </c>
      <c r="H17" s="18">
        <f>(Tabel3[[#This Row],[Prijs]]-(Tabel3[[#This Row],[Prijs]]*$H$6))</f>
        <v>25</v>
      </c>
    </row>
    <row r="18" spans="1:8" x14ac:dyDescent="0.25">
      <c r="A18" s="10"/>
      <c r="C18" t="s">
        <v>16</v>
      </c>
      <c r="D18" t="s">
        <v>15</v>
      </c>
      <c r="E18" s="13">
        <v>10</v>
      </c>
      <c r="F18" t="s">
        <v>18</v>
      </c>
      <c r="H18" s="18">
        <f>(Tabel3[[#This Row],[Prijs]]-(Tabel3[[#This Row],[Prijs]]*$H$6))</f>
        <v>10</v>
      </c>
    </row>
    <row r="19" spans="1:8" x14ac:dyDescent="0.25">
      <c r="A19" s="10"/>
      <c r="C19" t="s">
        <v>22</v>
      </c>
      <c r="D19" t="s">
        <v>15</v>
      </c>
      <c r="E19" s="13">
        <v>25</v>
      </c>
      <c r="F19" t="s">
        <v>19</v>
      </c>
      <c r="H19" s="18">
        <f>(Tabel3[[#This Row],[Prijs]]-(Tabel3[[#This Row],[Prijs]]*$H$6))</f>
        <v>25</v>
      </c>
    </row>
    <row r="20" spans="1:8" x14ac:dyDescent="0.25">
      <c r="A20" s="10"/>
      <c r="C20" t="s">
        <v>22</v>
      </c>
      <c r="D20" t="s">
        <v>15</v>
      </c>
      <c r="E20" s="13">
        <v>10</v>
      </c>
      <c r="F20" t="s">
        <v>18</v>
      </c>
      <c r="H20" s="18">
        <f>(Tabel3[[#This Row],[Prijs]]-(Tabel3[[#This Row],[Prijs]]*$H$6))</f>
        <v>10</v>
      </c>
    </row>
    <row r="21" spans="1:8" x14ac:dyDescent="0.25">
      <c r="A21" s="10"/>
      <c r="C21" t="s">
        <v>21</v>
      </c>
      <c r="D21" t="s">
        <v>15</v>
      </c>
      <c r="E21" s="13">
        <v>25</v>
      </c>
      <c r="F21" t="s">
        <v>19</v>
      </c>
      <c r="H21" s="18">
        <f>(Tabel3[[#This Row],[Prijs]]-(Tabel3[[#This Row],[Prijs]]*$H$6))</f>
        <v>25</v>
      </c>
    </row>
    <row r="22" spans="1:8" x14ac:dyDescent="0.25">
      <c r="A22" s="10"/>
      <c r="C22" t="s">
        <v>21</v>
      </c>
      <c r="D22" t="s">
        <v>15</v>
      </c>
      <c r="E22" s="13">
        <v>10</v>
      </c>
      <c r="F22" t="s">
        <v>18</v>
      </c>
      <c r="H22" s="18">
        <f>(Tabel3[[#This Row],[Prijs]]-(Tabel3[[#This Row],[Prijs]]*$H$6))</f>
        <v>10</v>
      </c>
    </row>
    <row r="23" spans="1:8" x14ac:dyDescent="0.25">
      <c r="A23" s="10"/>
      <c r="C23" t="s">
        <v>20</v>
      </c>
      <c r="D23" t="s">
        <v>15</v>
      </c>
      <c r="E23" s="13">
        <f ca="1">(Tabel3[[#This Row],[Prijs]]-(Tabel3[[#This Row],[Prijs]]*$H$6))</f>
        <v>25</v>
      </c>
      <c r="F23" t="s">
        <v>19</v>
      </c>
      <c r="H23" s="18">
        <f ca="1">(Tabel3[[#This Row],[Prijs]]-(Tabel3[[#This Row],[Prijs]]*$H$6))</f>
        <v>25</v>
      </c>
    </row>
    <row r="24" spans="1:8" x14ac:dyDescent="0.25">
      <c r="A24" s="10"/>
      <c r="C24" t="s">
        <v>20</v>
      </c>
      <c r="D24" t="s">
        <v>15</v>
      </c>
      <c r="E24" s="13">
        <f ca="1">(Tabel3[[#This Row],[Prijs]]-(Tabel3[[#This Row],[Prijs]]*$H$6))</f>
        <v>25</v>
      </c>
      <c r="F24" t="s">
        <v>18</v>
      </c>
      <c r="H24" s="18">
        <f ca="1">(Tabel3[[#This Row],[Prijs]]-(Tabel3[[#This Row],[Prijs]]*$H$6))</f>
        <v>25</v>
      </c>
    </row>
    <row r="25" spans="1:8" x14ac:dyDescent="0.25">
      <c r="A25" s="10"/>
      <c r="C25" t="s">
        <v>26</v>
      </c>
      <c r="D25" t="s">
        <v>24</v>
      </c>
      <c r="E25" s="13">
        <v>15</v>
      </c>
      <c r="F25" t="s">
        <v>19</v>
      </c>
      <c r="H25" s="18">
        <f>(Tabel3[[#This Row],[Prijs]]-(Tabel3[[#This Row],[Prijs]]*$H$6))</f>
        <v>15</v>
      </c>
    </row>
    <row r="26" spans="1:8" x14ac:dyDescent="0.25">
      <c r="A26" s="10"/>
      <c r="C26" t="s">
        <v>26</v>
      </c>
      <c r="D26" t="s">
        <v>24</v>
      </c>
      <c r="E26" s="13">
        <v>5</v>
      </c>
      <c r="F26" t="s">
        <v>18</v>
      </c>
      <c r="H26" s="18">
        <f>(Tabel3[[#This Row],[Prijs]]-(Tabel3[[#This Row],[Prijs]]*$H$6))</f>
        <v>5</v>
      </c>
    </row>
    <row r="27" spans="1:8" x14ac:dyDescent="0.25">
      <c r="A27" s="10"/>
      <c r="C27" t="s">
        <v>25</v>
      </c>
      <c r="D27" t="s">
        <v>24</v>
      </c>
      <c r="E27" s="13">
        <v>15</v>
      </c>
      <c r="F27" t="s">
        <v>19</v>
      </c>
      <c r="H27" s="18">
        <f>(Tabel3[[#This Row],[Prijs]]-(Tabel3[[#This Row],[Prijs]]*$H$6))</f>
        <v>15</v>
      </c>
    </row>
    <row r="28" spans="1:8" x14ac:dyDescent="0.25">
      <c r="A28" s="10"/>
      <c r="C28" t="s">
        <v>25</v>
      </c>
      <c r="D28" t="s">
        <v>24</v>
      </c>
      <c r="E28" s="13">
        <v>5</v>
      </c>
      <c r="F28" t="s">
        <v>18</v>
      </c>
      <c r="H28" s="18">
        <f>(Tabel3[[#This Row],[Prijs]]-(Tabel3[[#This Row],[Prijs]]*$H$6))</f>
        <v>5</v>
      </c>
    </row>
    <row r="29" spans="1:8" x14ac:dyDescent="0.25">
      <c r="A29" s="10"/>
      <c r="C29" t="s">
        <v>36</v>
      </c>
      <c r="D29" t="s">
        <v>37</v>
      </c>
      <c r="E29" s="13">
        <v>75</v>
      </c>
      <c r="F29" t="s">
        <v>19</v>
      </c>
      <c r="H29" s="18">
        <f>(Tabel3[[#This Row],[Prijs]]-(Tabel3[[#This Row],[Prijs]]*$H$6))</f>
        <v>75</v>
      </c>
    </row>
    <row r="30" spans="1:8" x14ac:dyDescent="0.25">
      <c r="A30" s="10"/>
      <c r="C30" t="s">
        <v>39</v>
      </c>
      <c r="D30" t="s">
        <v>37</v>
      </c>
      <c r="E30" s="13">
        <v>30</v>
      </c>
      <c r="F30" t="s">
        <v>18</v>
      </c>
      <c r="H30" s="18">
        <f>(Tabel3[[#This Row],[Prijs]]-(Tabel3[[#This Row],[Prijs]]*$H$6))</f>
        <v>30</v>
      </c>
    </row>
    <row r="31" spans="1:8" x14ac:dyDescent="0.25">
      <c r="A31" s="10"/>
      <c r="C31" t="s">
        <v>30</v>
      </c>
      <c r="D31" t="s">
        <v>34</v>
      </c>
      <c r="E31" s="13">
        <v>3</v>
      </c>
      <c r="F31" t="s">
        <v>18</v>
      </c>
      <c r="H31" s="18">
        <f>(Tabel3[[#This Row],[Prijs]]-(Tabel3[[#This Row],[Prijs]]*$H$6))</f>
        <v>3</v>
      </c>
    </row>
    <row r="32" spans="1:8" x14ac:dyDescent="0.25">
      <c r="A32" s="10"/>
      <c r="C32" t="s">
        <v>31</v>
      </c>
      <c r="D32" t="s">
        <v>34</v>
      </c>
      <c r="E32" s="13">
        <v>3</v>
      </c>
      <c r="F32" t="s">
        <v>18</v>
      </c>
      <c r="H32" s="18">
        <f>(Tabel3[[#This Row],[Prijs]]-(Tabel3[[#This Row],[Prijs]]*$H$6))</f>
        <v>3</v>
      </c>
    </row>
    <row r="33" spans="1:8" x14ac:dyDescent="0.25">
      <c r="A33" s="10"/>
      <c r="C33" t="s">
        <v>32</v>
      </c>
      <c r="D33" t="s">
        <v>34</v>
      </c>
      <c r="E33" s="13">
        <v>3</v>
      </c>
      <c r="F33" t="s">
        <v>18</v>
      </c>
      <c r="H33" s="18">
        <f>(Tabel3[[#This Row],[Prijs]]-(Tabel3[[#This Row],[Prijs]]*$H$6))</f>
        <v>3</v>
      </c>
    </row>
    <row r="34" spans="1:8" x14ac:dyDescent="0.25">
      <c r="C34" t="s">
        <v>39</v>
      </c>
      <c r="D34" t="s">
        <v>37</v>
      </c>
      <c r="E34" s="13">
        <v>100</v>
      </c>
      <c r="F34" t="s">
        <v>19</v>
      </c>
      <c r="H34" s="18">
        <f>(Tabel3[[#This Row],[Prijs]]-(Tabel3[[#This Row],[Prijs]]*$H$6))</f>
        <v>100</v>
      </c>
    </row>
    <row r="35" spans="1:8" x14ac:dyDescent="0.25">
      <c r="C35" t="s">
        <v>40</v>
      </c>
      <c r="D35" t="s">
        <v>37</v>
      </c>
      <c r="E35" s="13">
        <v>60</v>
      </c>
      <c r="F35" t="s">
        <v>18</v>
      </c>
      <c r="H35" s="18">
        <f>(Tabel3[[#This Row],[Prijs]]-(Tabel3[[#This Row],[Prijs]]*$H$6))</f>
        <v>60</v>
      </c>
    </row>
    <row r="36" spans="1:8" x14ac:dyDescent="0.25">
      <c r="C36" t="s">
        <v>40</v>
      </c>
      <c r="D36" t="s">
        <v>37</v>
      </c>
      <c r="E36" s="13">
        <v>180</v>
      </c>
      <c r="F36" t="s">
        <v>19</v>
      </c>
      <c r="H36" s="18">
        <f>(Tabel3[[#This Row],[Prijs]]-(Tabel3[[#This Row],[Prijs]]*$H$6))</f>
        <v>180</v>
      </c>
    </row>
    <row r="37" spans="1:8" x14ac:dyDescent="0.25">
      <c r="C37" t="s">
        <v>38</v>
      </c>
      <c r="D37" t="s">
        <v>37</v>
      </c>
      <c r="E37" s="13">
        <v>50</v>
      </c>
      <c r="F37" t="s">
        <v>18</v>
      </c>
      <c r="H37" s="18">
        <f>(Tabel3[[#This Row],[Prijs]]-(Tabel3[[#This Row],[Prijs]]*$H$6))</f>
        <v>50</v>
      </c>
    </row>
    <row r="38" spans="1:8" x14ac:dyDescent="0.25">
      <c r="C38" t="s">
        <v>38</v>
      </c>
      <c r="D38" t="s">
        <v>37</v>
      </c>
      <c r="E38" s="13">
        <v>150</v>
      </c>
      <c r="F38" t="s">
        <v>19</v>
      </c>
      <c r="H38" s="18">
        <f>(Tabel3[[#This Row],[Prijs]]-(Tabel3[[#This Row],[Prijs]]*$H$6))</f>
        <v>150</v>
      </c>
    </row>
    <row r="39" spans="1:8" x14ac:dyDescent="0.25">
      <c r="E39" s="13"/>
      <c r="H39" s="18">
        <f>(Tabel3[[#This Row],[Prijs]]-(Tabel3[[#This Row],[Prijs]]*$H$6))</f>
        <v>0</v>
      </c>
    </row>
    <row r="40" spans="1:8" x14ac:dyDescent="0.25">
      <c r="E40" s="13"/>
      <c r="H40" s="18">
        <f>(Tabel3[[#This Row],[Prijs]]-(Tabel3[[#This Row],[Prijs]]*$H$6))</f>
        <v>0</v>
      </c>
    </row>
    <row r="41" spans="1:8" x14ac:dyDescent="0.25">
      <c r="E41" s="13"/>
      <c r="H41" s="18">
        <f>(Tabel3[[#This Row],[Prijs]]-(Tabel3[[#This Row],[Prijs]]*$H$6))</f>
        <v>0</v>
      </c>
    </row>
    <row r="42" spans="1:8" x14ac:dyDescent="0.25">
      <c r="E42" s="13"/>
      <c r="H42" s="18">
        <f>(Tabel3[[#This Row],[Prijs]]-(Tabel3[[#This Row],[Prijs]]*$H$6))</f>
        <v>0</v>
      </c>
    </row>
    <row r="43" spans="1:8" x14ac:dyDescent="0.25">
      <c r="E43" s="13"/>
      <c r="H43" s="18">
        <f>(Tabel3[[#This Row],[Prijs]]-(Tabel3[[#This Row],[Prijs]]*$H$6))</f>
        <v>0</v>
      </c>
    </row>
    <row r="44" spans="1:8" x14ac:dyDescent="0.25">
      <c r="E44" s="13"/>
      <c r="H44" s="18">
        <f>(Tabel3[[#This Row],[Prijs]]-(Tabel3[[#This Row],[Prijs]]*$H$6))</f>
        <v>0</v>
      </c>
    </row>
    <row r="45" spans="1:8" x14ac:dyDescent="0.25">
      <c r="E45" s="13"/>
      <c r="H45" s="18">
        <f>(Tabel3[[#This Row],[Prijs]]-(Tabel3[[#This Row],[Prijs]]*$H$6))</f>
        <v>0</v>
      </c>
    </row>
    <row r="46" spans="1:8" x14ac:dyDescent="0.25">
      <c r="E46" s="13"/>
      <c r="H46" s="18">
        <f>(Tabel3[[#This Row],[Prijs]]-(Tabel3[[#This Row],[Prijs]]*$H$6))</f>
        <v>0</v>
      </c>
    </row>
    <row r="47" spans="1:8" x14ac:dyDescent="0.25">
      <c r="E47" s="13"/>
      <c r="H47" s="18">
        <f>(Tabel3[[#This Row],[Prijs]]-(Tabel3[[#This Row],[Prijs]]*$H$6))</f>
        <v>0</v>
      </c>
    </row>
    <row r="48" spans="1:8" x14ac:dyDescent="0.25">
      <c r="E48" s="13"/>
      <c r="H48" s="18">
        <f>(Tabel3[[#This Row],[Prijs]]-(Tabel3[[#This Row],[Prijs]]*$H$6))</f>
        <v>0</v>
      </c>
    </row>
    <row r="49" spans="5:8" x14ac:dyDescent="0.25">
      <c r="E49" s="13"/>
      <c r="H49" s="18">
        <f>(Tabel3[[#This Row],[Prijs]]-(Tabel3[[#This Row],[Prijs]]*$H$6))</f>
        <v>0</v>
      </c>
    </row>
    <row r="50" spans="5:8" x14ac:dyDescent="0.25">
      <c r="E50" s="13"/>
      <c r="H50" s="18">
        <f>(Tabel3[[#This Row],[Prijs]]-(Tabel3[[#This Row],[Prijs]]*$H$6))</f>
        <v>0</v>
      </c>
    </row>
    <row r="51" spans="5:8" x14ac:dyDescent="0.25">
      <c r="E51" s="13"/>
      <c r="H51" s="18">
        <f>(Tabel3[[#This Row],[Prijs]]-(Tabel3[[#This Row],[Prijs]]*$H$6))</f>
        <v>0</v>
      </c>
    </row>
    <row r="52" spans="5:8" x14ac:dyDescent="0.25">
      <c r="E52" s="13"/>
      <c r="H52" s="18">
        <f>(Tabel3[[#This Row],[Prijs]]-(Tabel3[[#This Row],[Prijs]]*$H$6))</f>
        <v>0</v>
      </c>
    </row>
    <row r="53" spans="5:8" x14ac:dyDescent="0.25">
      <c r="E53" s="13"/>
      <c r="H53" s="18">
        <f>(Tabel3[[#This Row],[Prijs]]-(Tabel3[[#This Row],[Prijs]]*$H$6))</f>
        <v>0</v>
      </c>
    </row>
    <row r="54" spans="5:8" x14ac:dyDescent="0.25">
      <c r="E54" s="13"/>
      <c r="H54" s="18">
        <f>(Tabel3[[#This Row],[Prijs]]-(Tabel3[[#This Row],[Prijs]]*$H$6))</f>
        <v>0</v>
      </c>
    </row>
    <row r="55" spans="5:8" x14ac:dyDescent="0.25">
      <c r="E55" s="13"/>
      <c r="H55" s="18">
        <f>(Tabel3[[#This Row],[Prijs]]-(Tabel3[[#This Row],[Prijs]]*$H$6))</f>
        <v>0</v>
      </c>
    </row>
    <row r="56" spans="5:8" x14ac:dyDescent="0.25">
      <c r="E56" s="13"/>
      <c r="H56" s="18">
        <f>(Tabel3[[#This Row],[Prijs]]-(Tabel3[[#This Row],[Prijs]]*$H$6))</f>
        <v>0</v>
      </c>
    </row>
    <row r="57" spans="5:8" x14ac:dyDescent="0.25">
      <c r="E57" s="13"/>
      <c r="H57" s="18">
        <f>(Tabel3[[#This Row],[Prijs]]-(Tabel3[[#This Row],[Prijs]]*$H$6))</f>
        <v>0</v>
      </c>
    </row>
    <row r="58" spans="5:8" x14ac:dyDescent="0.25">
      <c r="E58" s="13"/>
      <c r="H58" s="18">
        <f>(Tabel3[[#This Row],[Prijs]]-(Tabel3[[#This Row],[Prijs]]*$H$6))</f>
        <v>0</v>
      </c>
    </row>
    <row r="59" spans="5:8" x14ac:dyDescent="0.25">
      <c r="E59" s="13"/>
      <c r="H59" s="18">
        <f>(Tabel3[[#This Row],[Prijs]]-(Tabel3[[#This Row],[Prijs]]*$H$6))</f>
        <v>0</v>
      </c>
    </row>
    <row r="60" spans="5:8" x14ac:dyDescent="0.25">
      <c r="E60" s="13"/>
      <c r="H60" s="18">
        <f>(Tabel3[[#This Row],[Prijs]]-(Tabel3[[#This Row],[Prijs]]*$H$6))</f>
        <v>0</v>
      </c>
    </row>
    <row r="61" spans="5:8" x14ac:dyDescent="0.25">
      <c r="E61" s="13"/>
      <c r="H61" s="18">
        <f>(Tabel3[[#This Row],[Prijs]]-(Tabel3[[#This Row],[Prijs]]*$H$6))</f>
        <v>0</v>
      </c>
    </row>
    <row r="62" spans="5:8" x14ac:dyDescent="0.25">
      <c r="E62" s="13"/>
      <c r="H62" s="18">
        <f>(Tabel3[[#This Row],[Prijs]]-(Tabel3[[#This Row],[Prijs]]*$H$6))</f>
        <v>0</v>
      </c>
    </row>
    <row r="63" spans="5:8" x14ac:dyDescent="0.25">
      <c r="E63" s="13"/>
      <c r="H63" s="18">
        <f>(Tabel3[[#This Row],[Prijs]]-(Tabel3[[#This Row],[Prijs]]*$H$6))</f>
        <v>0</v>
      </c>
    </row>
    <row r="64" spans="5:8" x14ac:dyDescent="0.25">
      <c r="E64" s="13"/>
      <c r="H64" s="18">
        <f>(Tabel3[[#This Row],[Prijs]]-(Tabel3[[#This Row],[Prijs]]*$H$6))</f>
        <v>0</v>
      </c>
    </row>
    <row r="65" spans="5:8" x14ac:dyDescent="0.25">
      <c r="E65" s="13"/>
      <c r="H65" s="18">
        <f>(Tabel3[[#This Row],[Prijs]]-(Tabel3[[#This Row],[Prijs]]*$H$6))</f>
        <v>0</v>
      </c>
    </row>
    <row r="66" spans="5:8" x14ac:dyDescent="0.25">
      <c r="E66" s="13"/>
      <c r="H66" s="18">
        <f>(Tabel3[[#This Row],[Prijs]]-(Tabel3[[#This Row],[Prijs]]*$H$6))</f>
        <v>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14F2D5-CBD4-4FDD-9FEF-B7BD80996E17}">
  <dimension ref="A1:L105"/>
  <sheetViews>
    <sheetView workbookViewId="0">
      <selection activeCell="D18" sqref="D18"/>
    </sheetView>
  </sheetViews>
  <sheetFormatPr defaultRowHeight="15" x14ac:dyDescent="0.25"/>
  <cols>
    <col min="2" max="2" width="18.42578125" customWidth="1"/>
    <col min="3" max="3" width="28.140625" customWidth="1"/>
    <col min="4" max="4" width="20.85546875" customWidth="1"/>
    <col min="5" max="6" width="19.5703125" customWidth="1"/>
    <col min="7" max="7" width="13" customWidth="1"/>
    <col min="8" max="8" width="12" style="15" customWidth="1"/>
    <col min="9" max="9" width="13.42578125" bestFit="1" customWidth="1"/>
    <col min="10" max="11" width="9.7109375" customWidth="1"/>
    <col min="12" max="12" width="42.28515625" customWidth="1"/>
  </cols>
  <sheetData>
    <row r="1" spans="1:12" ht="15.75" thickBot="1" x14ac:dyDescent="0.3"/>
    <row r="2" spans="1:12" x14ac:dyDescent="0.25">
      <c r="A2" s="3"/>
      <c r="B2" s="4"/>
      <c r="C2" s="4" t="s">
        <v>12</v>
      </c>
      <c r="D2" s="11"/>
      <c r="E2" s="4" t="s">
        <v>8</v>
      </c>
      <c r="F2" s="4"/>
      <c r="G2" s="4"/>
      <c r="H2" s="19"/>
      <c r="I2" s="4"/>
      <c r="J2" s="4"/>
      <c r="K2" s="4"/>
      <c r="L2" s="5"/>
    </row>
    <row r="3" spans="1:12" x14ac:dyDescent="0.25">
      <c r="A3" s="6"/>
      <c r="B3" s="7"/>
      <c r="C3" s="7" t="s">
        <v>13</v>
      </c>
      <c r="D3" s="2"/>
      <c r="E3" s="7"/>
      <c r="F3" s="7"/>
      <c r="G3" s="7"/>
      <c r="H3" s="16"/>
      <c r="I3" s="7"/>
      <c r="J3" s="7"/>
      <c r="K3" s="7"/>
      <c r="L3" s="8"/>
    </row>
    <row r="4" spans="1:12" x14ac:dyDescent="0.25">
      <c r="A4" s="6"/>
      <c r="B4" s="7"/>
      <c r="C4" s="7" t="s">
        <v>14</v>
      </c>
      <c r="D4" s="2"/>
      <c r="E4" s="7"/>
      <c r="F4" s="7"/>
      <c r="G4" s="7"/>
      <c r="H4" s="16"/>
      <c r="I4" s="7"/>
      <c r="J4" s="7"/>
      <c r="K4" s="7"/>
      <c r="L4" s="8"/>
    </row>
    <row r="5" spans="1:12" x14ac:dyDescent="0.25">
      <c r="A5" s="6"/>
      <c r="B5" s="7"/>
      <c r="C5" s="7"/>
      <c r="D5" s="7"/>
      <c r="E5" s="7"/>
      <c r="F5" s="7"/>
      <c r="G5" s="7"/>
      <c r="H5" s="22" t="s">
        <v>10</v>
      </c>
      <c r="I5" s="23">
        <f>(SUM(Tabel2[aantal]))</f>
        <v>1</v>
      </c>
      <c r="J5" s="7"/>
      <c r="K5" s="7"/>
      <c r="L5" s="8"/>
    </row>
    <row r="6" spans="1:12" x14ac:dyDescent="0.25">
      <c r="A6" s="6"/>
      <c r="B6" s="7"/>
      <c r="C6" s="7"/>
      <c r="D6" s="7"/>
      <c r="E6" s="7"/>
      <c r="F6" s="7"/>
      <c r="G6" s="7"/>
      <c r="H6" s="22" t="s">
        <v>42</v>
      </c>
      <c r="I6" s="24">
        <f>SUM(Tabel2[[Bedrag ]])</f>
        <v>22.5</v>
      </c>
      <c r="J6" s="7"/>
      <c r="K6" s="7"/>
      <c r="L6" s="8"/>
    </row>
    <row r="7" spans="1:12" x14ac:dyDescent="0.25">
      <c r="A7" s="6"/>
      <c r="B7" s="7"/>
      <c r="C7" s="7"/>
      <c r="D7" s="7"/>
      <c r="E7" s="7" t="s">
        <v>10</v>
      </c>
      <c r="F7" s="7"/>
      <c r="G7" s="7"/>
      <c r="H7" s="22" t="s">
        <v>35</v>
      </c>
      <c r="I7" s="24">
        <f>SUM(Tabel2[Borg H])</f>
        <v>50</v>
      </c>
      <c r="J7" s="7"/>
      <c r="K7" s="7"/>
      <c r="L7" s="8"/>
    </row>
    <row r="8" spans="1:12" x14ac:dyDescent="0.25">
      <c r="A8" s="6"/>
      <c r="B8" s="7"/>
      <c r="C8" s="7"/>
      <c r="D8" s="7"/>
      <c r="E8" s="7" t="s">
        <v>9</v>
      </c>
      <c r="F8" s="7"/>
      <c r="G8" s="7"/>
      <c r="H8" s="16"/>
      <c r="I8" s="7"/>
      <c r="J8" s="7"/>
      <c r="K8" s="7"/>
      <c r="L8" s="8"/>
    </row>
    <row r="9" spans="1:12" ht="15.75" thickBot="1" x14ac:dyDescent="0.3">
      <c r="A9" s="9"/>
      <c r="B9" s="7"/>
      <c r="C9" s="7"/>
      <c r="D9" s="7"/>
      <c r="E9" s="7" t="s">
        <v>11</v>
      </c>
      <c r="F9" s="7"/>
      <c r="G9" s="7"/>
      <c r="H9" s="20">
        <v>0.1</v>
      </c>
      <c r="I9" s="7"/>
      <c r="J9" s="7"/>
      <c r="K9" s="7"/>
      <c r="L9" s="8"/>
    </row>
    <row r="10" spans="1:12" x14ac:dyDescent="0.25">
      <c r="A10" s="10" t="s">
        <v>6</v>
      </c>
      <c r="B10" t="s">
        <v>0</v>
      </c>
      <c r="C10" t="s">
        <v>1</v>
      </c>
      <c r="D10" t="s">
        <v>2</v>
      </c>
      <c r="E10" t="s">
        <v>7</v>
      </c>
      <c r="F10" t="s">
        <v>17</v>
      </c>
      <c r="G10" t="s">
        <v>35</v>
      </c>
      <c r="H10" s="15" t="s">
        <v>3</v>
      </c>
      <c r="I10" s="1" t="s">
        <v>41</v>
      </c>
      <c r="J10" t="s">
        <v>4</v>
      </c>
      <c r="K10" t="s">
        <v>43</v>
      </c>
      <c r="L10" t="s">
        <v>5</v>
      </c>
    </row>
    <row r="11" spans="1:12" x14ac:dyDescent="0.25">
      <c r="A11" s="10"/>
      <c r="C11" t="s">
        <v>36</v>
      </c>
      <c r="D11" t="s">
        <v>37</v>
      </c>
      <c r="E11" s="13">
        <v>25</v>
      </c>
      <c r="F11" t="s">
        <v>18</v>
      </c>
      <c r="G11">
        <v>50</v>
      </c>
      <c r="H11" s="21">
        <f>(Tabel2[[#This Row],[Prijs]]-(Tabel2[[#This Row],[Prijs]]*$H$9))</f>
        <v>22.5</v>
      </c>
      <c r="I11">
        <v>1</v>
      </c>
      <c r="J11" s="14">
        <f>(Tabel2[[#This Row],[Korting]]*Tabel2[[#This Row],[aantal]])</f>
        <v>22.5</v>
      </c>
      <c r="K11" s="14">
        <f>(Tabel2[[#This Row],[Borg]]*Tabel2[[#This Row],[aantal]])</f>
        <v>50</v>
      </c>
      <c r="L11" s="13"/>
    </row>
    <row r="12" spans="1:12" x14ac:dyDescent="0.25">
      <c r="A12" s="10"/>
      <c r="E12" s="13"/>
      <c r="H12" s="21">
        <f>(Tabel2[[#This Row],[Prijs]]-(Tabel2[[#This Row],[Prijs]]*$H$9))</f>
        <v>0</v>
      </c>
      <c r="J12" s="14">
        <f>(Tabel2[[#This Row],[Korting]]*Tabel2[[#This Row],[aantal]])</f>
        <v>0</v>
      </c>
      <c r="K12" s="14">
        <f>(Tabel2[[#This Row],[Borg]]*Tabel2[[#This Row],[aantal]])</f>
        <v>0</v>
      </c>
      <c r="L12" s="13"/>
    </row>
    <row r="13" spans="1:12" x14ac:dyDescent="0.25">
      <c r="A13" s="10"/>
      <c r="E13" s="13"/>
      <c r="H13" s="21">
        <f>(Tabel2[[#This Row],[Prijs]]-(Tabel2[[#This Row],[Prijs]]*$H$9))</f>
        <v>0</v>
      </c>
      <c r="J13" s="14">
        <f>(Tabel2[[#This Row],[Korting]]*Tabel2[[#This Row],[aantal]])</f>
        <v>0</v>
      </c>
      <c r="K13" s="14">
        <f>(Tabel2[[#This Row],[Borg]]*Tabel2[[#This Row],[aantal]])</f>
        <v>0</v>
      </c>
      <c r="L13" s="13"/>
    </row>
    <row r="14" spans="1:12" x14ac:dyDescent="0.25">
      <c r="A14" s="10"/>
      <c r="E14" s="13"/>
      <c r="G14" s="13"/>
      <c r="H14" s="21">
        <f>(Tabel2[[#This Row],[Prijs]]-(Tabel2[[#This Row],[Prijs]]*$H$9))</f>
        <v>0</v>
      </c>
      <c r="J14" s="14">
        <f>(Tabel2[[#This Row],[Korting]]*Tabel2[[#This Row],[aantal]])</f>
        <v>0</v>
      </c>
      <c r="K14" s="14">
        <f>(Tabel2[[#This Row],[Borg]]*Tabel2[[#This Row],[aantal]])</f>
        <v>0</v>
      </c>
      <c r="L14" s="13"/>
    </row>
    <row r="15" spans="1:12" x14ac:dyDescent="0.25">
      <c r="A15" s="10"/>
      <c r="G15" s="14"/>
      <c r="H15" s="21">
        <f>(Tabel2[[#This Row],[Prijs]]-(Tabel2[[#This Row],[Prijs]]*$H$9))</f>
        <v>0</v>
      </c>
      <c r="J15" s="14">
        <f>(Tabel2[[#This Row],[Korting]]*Tabel2[[#This Row],[aantal]])</f>
        <v>0</v>
      </c>
      <c r="K15" s="14">
        <f>(Tabel2[[#This Row],[Borg]]*Tabel2[[#This Row],[aantal]])</f>
        <v>0</v>
      </c>
      <c r="L15" s="14"/>
    </row>
    <row r="16" spans="1:12" x14ac:dyDescent="0.25">
      <c r="A16" s="10"/>
      <c r="G16" s="14"/>
      <c r="H16" s="21">
        <f>(Tabel2[[#This Row],[Prijs]]-(Tabel2[[#This Row],[Prijs]]*$H$9))</f>
        <v>0</v>
      </c>
      <c r="J16" s="14">
        <f>(Tabel2[[#This Row],[Korting]]*Tabel2[[#This Row],[aantal]])</f>
        <v>0</v>
      </c>
      <c r="K16" s="14">
        <f>(Tabel2[[#This Row],[Borg]]*Tabel2[[#This Row],[aantal]])</f>
        <v>0</v>
      </c>
      <c r="L16" s="14"/>
    </row>
    <row r="17" spans="1:12" x14ac:dyDescent="0.25">
      <c r="A17" s="10"/>
      <c r="G17" s="14"/>
      <c r="H17" s="21">
        <f>(Tabel2[[#This Row],[Prijs]]-(Tabel2[[#This Row],[Prijs]]*$H$9))</f>
        <v>0</v>
      </c>
      <c r="J17" s="14">
        <f>(Tabel2[[#This Row],[Korting]]*Tabel2[[#This Row],[aantal]])</f>
        <v>0</v>
      </c>
      <c r="K17" s="14">
        <f>(Tabel2[[#This Row],[Borg]]*Tabel2[[#This Row],[aantal]])</f>
        <v>0</v>
      </c>
      <c r="L17" s="14"/>
    </row>
    <row r="18" spans="1:12" x14ac:dyDescent="0.25">
      <c r="A18" s="10"/>
      <c r="G18" s="14"/>
      <c r="H18" s="21">
        <f>(Tabel2[[#This Row],[Prijs]]-(Tabel2[[#This Row],[Prijs]]*$H$9))</f>
        <v>0</v>
      </c>
      <c r="J18" s="14">
        <f>(Tabel2[[#This Row],[Korting]]*Tabel2[[#This Row],[aantal]])</f>
        <v>0</v>
      </c>
      <c r="K18" s="14">
        <f>(Tabel2[[#This Row],[Borg]]*Tabel2[[#This Row],[aantal]])</f>
        <v>0</v>
      </c>
      <c r="L18" s="14"/>
    </row>
    <row r="19" spans="1:12" x14ac:dyDescent="0.25">
      <c r="A19" s="10"/>
      <c r="G19" s="14"/>
      <c r="H19" s="21">
        <f>(Tabel2[[#This Row],[Prijs]]-(Tabel2[[#This Row],[Prijs]]*$H$9))</f>
        <v>0</v>
      </c>
      <c r="J19" s="14">
        <f>(Tabel2[[#This Row],[Korting]]*Tabel2[[#This Row],[aantal]])</f>
        <v>0</v>
      </c>
      <c r="K19" s="14">
        <f>(Tabel2[[#This Row],[Borg]]*Tabel2[[#This Row],[aantal]])</f>
        <v>0</v>
      </c>
      <c r="L19" s="14"/>
    </row>
    <row r="20" spans="1:12" x14ac:dyDescent="0.25">
      <c r="A20" s="10"/>
      <c r="G20" s="14"/>
      <c r="H20" s="21">
        <f>(Tabel2[[#This Row],[Prijs]]-(Tabel2[[#This Row],[Prijs]]*$H$9))</f>
        <v>0</v>
      </c>
      <c r="J20" s="14">
        <f>(Tabel2[[#This Row],[Korting]]*Tabel2[[#This Row],[aantal]])</f>
        <v>0</v>
      </c>
      <c r="K20" s="14">
        <f>(Tabel2[[#This Row],[Borg]]*Tabel2[[#This Row],[aantal]])</f>
        <v>0</v>
      </c>
      <c r="L20" s="14"/>
    </row>
    <row r="21" spans="1:12" x14ac:dyDescent="0.25">
      <c r="A21" s="10"/>
      <c r="G21" s="14"/>
      <c r="H21" s="21">
        <f>(Tabel2[[#This Row],[Prijs]]-(Tabel2[[#This Row],[Prijs]]*$H$9))</f>
        <v>0</v>
      </c>
      <c r="J21" s="14">
        <f>(Tabel2[[#This Row],[Korting]]*Tabel2[[#This Row],[aantal]])</f>
        <v>0</v>
      </c>
      <c r="K21" s="14">
        <f>(Tabel2[[#This Row],[Borg]]*Tabel2[[#This Row],[aantal]])</f>
        <v>0</v>
      </c>
      <c r="L21" s="14"/>
    </row>
    <row r="22" spans="1:12" x14ac:dyDescent="0.25">
      <c r="A22" s="10"/>
      <c r="G22" s="14"/>
      <c r="H22" s="21">
        <f>(Tabel2[[#This Row],[Prijs]]-(Tabel2[[#This Row],[Prijs]]*$H$9))</f>
        <v>0</v>
      </c>
      <c r="J22" s="14">
        <f>(Tabel2[[#This Row],[Korting]]*Tabel2[[#This Row],[aantal]])</f>
        <v>0</v>
      </c>
      <c r="K22" s="14">
        <f>(Tabel2[[#This Row],[Borg]]*Tabel2[[#This Row],[aantal]])</f>
        <v>0</v>
      </c>
      <c r="L22" s="14"/>
    </row>
    <row r="23" spans="1:12" x14ac:dyDescent="0.25">
      <c r="A23" s="10"/>
      <c r="G23" s="14"/>
      <c r="H23" s="21">
        <f>(Tabel2[[#This Row],[Prijs]]-(Tabel2[[#This Row],[Prijs]]*$H$9))</f>
        <v>0</v>
      </c>
      <c r="J23" s="14">
        <f>(Tabel2[[#This Row],[Korting]]*Tabel2[[#This Row],[aantal]])</f>
        <v>0</v>
      </c>
      <c r="K23" s="14">
        <f>(Tabel2[[#This Row],[Borg]]*Tabel2[[#This Row],[aantal]])</f>
        <v>0</v>
      </c>
      <c r="L23" s="14"/>
    </row>
    <row r="24" spans="1:12" x14ac:dyDescent="0.25">
      <c r="A24" s="10"/>
      <c r="G24" s="14"/>
      <c r="H24" s="21">
        <f>(Tabel2[[#This Row],[Prijs]]-(Tabel2[[#This Row],[Prijs]]*$H$9))</f>
        <v>0</v>
      </c>
      <c r="J24" s="14">
        <f>(Tabel2[[#This Row],[Korting]]*Tabel2[[#This Row],[aantal]])</f>
        <v>0</v>
      </c>
      <c r="K24" s="14">
        <f>(Tabel2[[#This Row],[Borg]]*Tabel2[[#This Row],[aantal]])</f>
        <v>0</v>
      </c>
      <c r="L24" s="14"/>
    </row>
    <row r="25" spans="1:12" x14ac:dyDescent="0.25">
      <c r="A25" s="10"/>
      <c r="G25" s="14"/>
      <c r="H25" s="21">
        <f>(Tabel2[[#This Row],[Prijs]]-(Tabel2[[#This Row],[Prijs]]*$H$9))</f>
        <v>0</v>
      </c>
      <c r="J25" s="14">
        <f>(Tabel2[[#This Row],[Korting]]*Tabel2[[#This Row],[aantal]])</f>
        <v>0</v>
      </c>
      <c r="K25" s="14">
        <f>(Tabel2[[#This Row],[Borg]]*Tabel2[[#This Row],[aantal]])</f>
        <v>0</v>
      </c>
      <c r="L25" s="14"/>
    </row>
    <row r="26" spans="1:12" x14ac:dyDescent="0.25">
      <c r="A26" s="10"/>
      <c r="G26" s="14"/>
      <c r="H26" s="21">
        <f>(Tabel2[[#This Row],[Prijs]]-(Tabel2[[#This Row],[Prijs]]*$H$9))</f>
        <v>0</v>
      </c>
      <c r="J26" s="14">
        <f>(Tabel2[[#This Row],[Korting]]*Tabel2[[#This Row],[aantal]])</f>
        <v>0</v>
      </c>
      <c r="K26" s="14">
        <f>(Tabel2[[#This Row],[Borg]]*Tabel2[[#This Row],[aantal]])</f>
        <v>0</v>
      </c>
      <c r="L26" s="14"/>
    </row>
    <row r="27" spans="1:12" x14ac:dyDescent="0.25">
      <c r="A27" s="10"/>
      <c r="G27" s="14"/>
      <c r="H27" s="21">
        <f>(Tabel2[[#This Row],[Prijs]]-(Tabel2[[#This Row],[Prijs]]*$H$9))</f>
        <v>0</v>
      </c>
      <c r="J27" s="14">
        <f>(Tabel2[[#This Row],[Korting]]*Tabel2[[#This Row],[aantal]])</f>
        <v>0</v>
      </c>
      <c r="K27" s="14">
        <f>(Tabel2[[#This Row],[Borg]]*Tabel2[[#This Row],[aantal]])</f>
        <v>0</v>
      </c>
      <c r="L27" s="14"/>
    </row>
    <row r="28" spans="1:12" x14ac:dyDescent="0.25">
      <c r="A28" s="10"/>
      <c r="G28" s="14"/>
      <c r="H28" s="21">
        <f>(Tabel2[[#This Row],[Prijs]]-(Tabel2[[#This Row],[Prijs]]*$H$9))</f>
        <v>0</v>
      </c>
      <c r="J28" s="14">
        <f>(Tabel2[[#This Row],[Korting]]*Tabel2[[#This Row],[aantal]])</f>
        <v>0</v>
      </c>
      <c r="K28" s="14">
        <f>(Tabel2[[#This Row],[Borg]]*Tabel2[[#This Row],[aantal]])</f>
        <v>0</v>
      </c>
      <c r="L28" s="14"/>
    </row>
    <row r="29" spans="1:12" x14ac:dyDescent="0.25">
      <c r="A29" s="10"/>
      <c r="G29" s="14"/>
      <c r="H29" s="21">
        <f>(Tabel2[[#This Row],[Prijs]]-(Tabel2[[#This Row],[Prijs]]*$H$9))</f>
        <v>0</v>
      </c>
      <c r="J29" s="14">
        <f>(Tabel2[[#This Row],[Korting]]*Tabel2[[#This Row],[aantal]])</f>
        <v>0</v>
      </c>
      <c r="K29" s="14">
        <f>(Tabel2[[#This Row],[Borg]]*Tabel2[[#This Row],[aantal]])</f>
        <v>0</v>
      </c>
      <c r="L29" s="14"/>
    </row>
    <row r="30" spans="1:12" x14ac:dyDescent="0.25">
      <c r="A30" s="10"/>
      <c r="G30" s="14"/>
      <c r="H30" s="21">
        <f>(Tabel2[[#This Row],[Prijs]]-(Tabel2[[#This Row],[Prijs]]*$H$9))</f>
        <v>0</v>
      </c>
      <c r="J30" s="14">
        <f>(Tabel2[[#This Row],[Korting]]*Tabel2[[#This Row],[aantal]])</f>
        <v>0</v>
      </c>
      <c r="K30" s="14">
        <f>(Tabel2[[#This Row],[Borg]]*Tabel2[[#This Row],[aantal]])</f>
        <v>0</v>
      </c>
      <c r="L30" s="14"/>
    </row>
    <row r="31" spans="1:12" x14ac:dyDescent="0.25">
      <c r="A31" s="10"/>
      <c r="G31" s="14"/>
      <c r="H31" s="21">
        <f>(Tabel2[[#This Row],[Prijs]]-(Tabel2[[#This Row],[Prijs]]*$H$9))</f>
        <v>0</v>
      </c>
      <c r="J31" s="14">
        <f>(Tabel2[[#This Row],[Korting]]*Tabel2[[#This Row],[aantal]])</f>
        <v>0</v>
      </c>
      <c r="K31" s="14">
        <f>(Tabel2[[#This Row],[Borg]]*Tabel2[[#This Row],[aantal]])</f>
        <v>0</v>
      </c>
      <c r="L31" s="14"/>
    </row>
    <row r="32" spans="1:12" x14ac:dyDescent="0.25">
      <c r="A32" s="10"/>
      <c r="G32" s="14"/>
      <c r="H32" s="21">
        <f>(Tabel2[[#This Row],[Prijs]]-(Tabel2[[#This Row],[Prijs]]*$H$9))</f>
        <v>0</v>
      </c>
      <c r="J32" s="14">
        <f>(Tabel2[[#This Row],[Korting]]*Tabel2[[#This Row],[aantal]])</f>
        <v>0</v>
      </c>
      <c r="K32" s="14">
        <f>(Tabel2[[#This Row],[Borg]]*Tabel2[[#This Row],[aantal]])</f>
        <v>0</v>
      </c>
      <c r="L32" s="14"/>
    </row>
    <row r="33" spans="1:12" x14ac:dyDescent="0.25">
      <c r="A33" s="10"/>
      <c r="G33" s="14"/>
      <c r="H33" s="21">
        <f>(Tabel2[[#This Row],[Prijs]]-(Tabel2[[#This Row],[Prijs]]*$H$9))</f>
        <v>0</v>
      </c>
      <c r="J33" s="14">
        <f>(Tabel2[[#This Row],[Korting]]*Tabel2[[#This Row],[aantal]])</f>
        <v>0</v>
      </c>
      <c r="K33" s="14">
        <f>(Tabel2[[#This Row],[Borg]]*Tabel2[[#This Row],[aantal]])</f>
        <v>0</v>
      </c>
      <c r="L33" s="14"/>
    </row>
    <row r="34" spans="1:12" x14ac:dyDescent="0.25">
      <c r="A34" s="10"/>
      <c r="G34" s="14"/>
      <c r="H34" s="21">
        <f>(Tabel2[[#This Row],[Prijs]]-(Tabel2[[#This Row],[Prijs]]*$H$9))</f>
        <v>0</v>
      </c>
      <c r="J34" s="14">
        <f>(Tabel2[[#This Row],[Korting]]*Tabel2[[#This Row],[aantal]])</f>
        <v>0</v>
      </c>
      <c r="K34" s="14">
        <f>(Tabel2[[#This Row],[Borg]]*Tabel2[[#This Row],[aantal]])</f>
        <v>0</v>
      </c>
      <c r="L34" s="14"/>
    </row>
    <row r="35" spans="1:12" x14ac:dyDescent="0.25">
      <c r="A35" s="10"/>
      <c r="G35" s="14"/>
      <c r="H35" s="21">
        <f>(Tabel2[[#This Row],[Prijs]]-(Tabel2[[#This Row],[Prijs]]*$H$9))</f>
        <v>0</v>
      </c>
      <c r="J35" s="14">
        <f>(Tabel2[[#This Row],[Korting]]*Tabel2[[#This Row],[aantal]])</f>
        <v>0</v>
      </c>
      <c r="K35" s="14">
        <f>(Tabel2[[#This Row],[Borg]]*Tabel2[[#This Row],[aantal]])</f>
        <v>0</v>
      </c>
      <c r="L35" s="14"/>
    </row>
    <row r="36" spans="1:12" x14ac:dyDescent="0.25">
      <c r="A36" s="10"/>
      <c r="G36" s="14"/>
      <c r="H36" s="21">
        <f>(Tabel2[[#This Row],[Prijs]]-(Tabel2[[#This Row],[Prijs]]*$H$9))</f>
        <v>0</v>
      </c>
      <c r="J36" s="14">
        <f>(Tabel2[[#This Row],[Korting]]*Tabel2[[#This Row],[aantal]])</f>
        <v>0</v>
      </c>
      <c r="K36" s="14">
        <f>(Tabel2[[#This Row],[Borg]]*Tabel2[[#This Row],[aantal]])</f>
        <v>0</v>
      </c>
      <c r="L36" s="14"/>
    </row>
    <row r="37" spans="1:12" x14ac:dyDescent="0.25">
      <c r="A37" s="10"/>
      <c r="G37" s="14"/>
      <c r="H37" s="21">
        <f>(Tabel2[[#This Row],[Prijs]]-(Tabel2[[#This Row],[Prijs]]*$H$9))</f>
        <v>0</v>
      </c>
      <c r="J37" s="14">
        <f>(Tabel2[[#This Row],[Korting]]*Tabel2[[#This Row],[aantal]])</f>
        <v>0</v>
      </c>
      <c r="K37" s="14">
        <f>(Tabel2[[#This Row],[Borg]]*Tabel2[[#This Row],[aantal]])</f>
        <v>0</v>
      </c>
      <c r="L37" s="14"/>
    </row>
    <row r="38" spans="1:12" x14ac:dyDescent="0.25">
      <c r="A38" s="10"/>
      <c r="G38" s="14"/>
      <c r="H38" s="21">
        <f>(Tabel2[[#This Row],[Prijs]]-(Tabel2[[#This Row],[Prijs]]*$H$9))</f>
        <v>0</v>
      </c>
      <c r="J38" s="14">
        <f>(Tabel2[[#This Row],[Korting]]*Tabel2[[#This Row],[aantal]])</f>
        <v>0</v>
      </c>
      <c r="K38" s="14">
        <f>(Tabel2[[#This Row],[Borg]]*Tabel2[[#This Row],[aantal]])</f>
        <v>0</v>
      </c>
      <c r="L38" s="14"/>
    </row>
    <row r="39" spans="1:12" x14ac:dyDescent="0.25">
      <c r="A39" s="10"/>
      <c r="G39" s="14"/>
      <c r="H39" s="21">
        <f>(Tabel2[[#This Row],[Prijs]]-(Tabel2[[#This Row],[Prijs]]*$H$9))</f>
        <v>0</v>
      </c>
      <c r="J39" s="14">
        <f>(Tabel2[[#This Row],[Korting]]*Tabel2[[#This Row],[aantal]])</f>
        <v>0</v>
      </c>
      <c r="K39" s="14">
        <f>(Tabel2[[#This Row],[Borg]]*Tabel2[[#This Row],[aantal]])</f>
        <v>0</v>
      </c>
      <c r="L39" s="14"/>
    </row>
    <row r="40" spans="1:12" x14ac:dyDescent="0.25">
      <c r="A40" s="10"/>
      <c r="G40" s="14"/>
      <c r="H40" s="21">
        <f>(Tabel2[[#This Row],[Prijs]]-(Tabel2[[#This Row],[Prijs]]*$H$9))</f>
        <v>0</v>
      </c>
      <c r="J40" s="14">
        <f>(Tabel2[[#This Row],[Korting]]*Tabel2[[#This Row],[aantal]])</f>
        <v>0</v>
      </c>
      <c r="K40" s="14">
        <f>(Tabel2[[#This Row],[Borg]]*Tabel2[[#This Row],[aantal]])</f>
        <v>0</v>
      </c>
      <c r="L40" s="14"/>
    </row>
    <row r="41" spans="1:12" x14ac:dyDescent="0.25">
      <c r="A41" s="10"/>
      <c r="G41" s="14"/>
      <c r="H41" s="21">
        <f>(Tabel2[[#This Row],[Prijs]]-(Tabel2[[#This Row],[Prijs]]*$H$9))</f>
        <v>0</v>
      </c>
      <c r="J41" s="14">
        <f>(Tabel2[[#This Row],[Korting]]*Tabel2[[#This Row],[aantal]])</f>
        <v>0</v>
      </c>
      <c r="K41" s="14">
        <f>(Tabel2[[#This Row],[Borg]]*Tabel2[[#This Row],[aantal]])</f>
        <v>0</v>
      </c>
      <c r="L41" s="14"/>
    </row>
    <row r="42" spans="1:12" x14ac:dyDescent="0.25">
      <c r="A42" s="10"/>
      <c r="G42" s="14"/>
      <c r="H42" s="21">
        <f>(Tabel2[[#This Row],[Prijs]]-(Tabel2[[#This Row],[Prijs]]*$H$9))</f>
        <v>0</v>
      </c>
      <c r="J42" s="14">
        <f>(Tabel2[[#This Row],[Korting]]*Tabel2[[#This Row],[aantal]])</f>
        <v>0</v>
      </c>
      <c r="K42" s="14">
        <f>(Tabel2[[#This Row],[Borg]]*Tabel2[[#This Row],[aantal]])</f>
        <v>0</v>
      </c>
      <c r="L42" s="14"/>
    </row>
    <row r="43" spans="1:12" x14ac:dyDescent="0.25">
      <c r="A43" s="10"/>
      <c r="G43" s="14"/>
      <c r="H43" s="21">
        <f>(Tabel2[[#This Row],[Prijs]]-(Tabel2[[#This Row],[Prijs]]*$H$9))</f>
        <v>0</v>
      </c>
      <c r="J43" s="14">
        <f>(Tabel2[[#This Row],[Korting]]*Tabel2[[#This Row],[aantal]])</f>
        <v>0</v>
      </c>
      <c r="K43" s="14">
        <f>(Tabel2[[#This Row],[Borg]]*Tabel2[[#This Row],[aantal]])</f>
        <v>0</v>
      </c>
      <c r="L43" s="14"/>
    </row>
    <row r="44" spans="1:12" x14ac:dyDescent="0.25">
      <c r="A44" s="10"/>
      <c r="G44" s="14"/>
      <c r="H44" s="21">
        <f>(Tabel2[[#This Row],[Prijs]]-(Tabel2[[#This Row],[Prijs]]*$H$9))</f>
        <v>0</v>
      </c>
      <c r="J44" s="14">
        <f>(Tabel2[[#This Row],[Korting]]*Tabel2[[#This Row],[aantal]])</f>
        <v>0</v>
      </c>
      <c r="K44" s="14">
        <f>(Tabel2[[#This Row],[Borg]]*Tabel2[[#This Row],[aantal]])</f>
        <v>0</v>
      </c>
      <c r="L44" s="14"/>
    </row>
    <row r="45" spans="1:12" x14ac:dyDescent="0.25">
      <c r="A45" s="10"/>
      <c r="G45" s="14"/>
      <c r="H45" s="21">
        <f>(Tabel2[[#This Row],[Prijs]]-(Tabel2[[#This Row],[Prijs]]*$H$9))</f>
        <v>0</v>
      </c>
      <c r="J45" s="14">
        <f>(Tabel2[[#This Row],[Korting]]*Tabel2[[#This Row],[aantal]])</f>
        <v>0</v>
      </c>
      <c r="K45" s="14">
        <f>(Tabel2[[#This Row],[Borg]]*Tabel2[[#This Row],[aantal]])</f>
        <v>0</v>
      </c>
      <c r="L45" s="14"/>
    </row>
    <row r="46" spans="1:12" x14ac:dyDescent="0.25">
      <c r="A46" s="10"/>
      <c r="G46" s="14"/>
      <c r="H46" s="21">
        <f>(Tabel2[[#This Row],[Prijs]]-(Tabel2[[#This Row],[Prijs]]*$H$9))</f>
        <v>0</v>
      </c>
      <c r="J46" s="14">
        <f>(Tabel2[[#This Row],[Korting]]*Tabel2[[#This Row],[aantal]])</f>
        <v>0</v>
      </c>
      <c r="K46" s="14">
        <f>(Tabel2[[#This Row],[Borg]]*Tabel2[[#This Row],[aantal]])</f>
        <v>0</v>
      </c>
      <c r="L46" s="14"/>
    </row>
    <row r="47" spans="1:12" x14ac:dyDescent="0.25">
      <c r="A47" s="10"/>
      <c r="G47" s="14"/>
      <c r="H47" s="21">
        <f>(Tabel2[[#This Row],[Prijs]]-(Tabel2[[#This Row],[Prijs]]*$H$9))</f>
        <v>0</v>
      </c>
      <c r="J47" s="14">
        <f>(Tabel2[[#This Row],[Korting]]*Tabel2[[#This Row],[aantal]])</f>
        <v>0</v>
      </c>
      <c r="K47" s="14">
        <f>(Tabel2[[#This Row],[Borg]]*Tabel2[[#This Row],[aantal]])</f>
        <v>0</v>
      </c>
      <c r="L47" s="14"/>
    </row>
    <row r="48" spans="1:12" x14ac:dyDescent="0.25">
      <c r="A48" s="10"/>
      <c r="G48" s="14"/>
      <c r="H48" s="21">
        <f>(Tabel2[[#This Row],[Prijs]]-(Tabel2[[#This Row],[Prijs]]*$H$9))</f>
        <v>0</v>
      </c>
      <c r="J48" s="14">
        <f>(Tabel2[[#This Row],[Korting]]*Tabel2[[#This Row],[aantal]])</f>
        <v>0</v>
      </c>
      <c r="K48" s="14">
        <f>(Tabel2[[#This Row],[Borg]]*Tabel2[[#This Row],[aantal]])</f>
        <v>0</v>
      </c>
      <c r="L48" s="14"/>
    </row>
    <row r="49" spans="1:12" x14ac:dyDescent="0.25">
      <c r="A49" s="10"/>
      <c r="G49" s="14"/>
      <c r="H49" s="21">
        <f>(Tabel2[[#This Row],[Prijs]]-(Tabel2[[#This Row],[Prijs]]*$H$9))</f>
        <v>0</v>
      </c>
      <c r="J49" s="14">
        <f>(Tabel2[[#This Row],[Korting]]*Tabel2[[#This Row],[aantal]])</f>
        <v>0</v>
      </c>
      <c r="K49" s="14">
        <f>(Tabel2[[#This Row],[Borg]]*Tabel2[[#This Row],[aantal]])</f>
        <v>0</v>
      </c>
      <c r="L49" s="14"/>
    </row>
    <row r="50" spans="1:12" x14ac:dyDescent="0.25">
      <c r="A50" s="10"/>
      <c r="G50" s="14"/>
      <c r="H50" s="21">
        <f>(Tabel2[[#This Row],[Prijs]]-(Tabel2[[#This Row],[Prijs]]*$H$9))</f>
        <v>0</v>
      </c>
      <c r="J50" s="14">
        <f>(Tabel2[[#This Row],[Korting]]*Tabel2[[#This Row],[aantal]])</f>
        <v>0</v>
      </c>
      <c r="K50" s="14">
        <f>(Tabel2[[#This Row],[Borg]]*Tabel2[[#This Row],[aantal]])</f>
        <v>0</v>
      </c>
      <c r="L50" s="14"/>
    </row>
    <row r="51" spans="1:12" x14ac:dyDescent="0.25">
      <c r="A51" s="10"/>
      <c r="G51" s="14"/>
      <c r="H51" s="21">
        <f>(Tabel2[[#This Row],[Prijs]]-(Tabel2[[#This Row],[Prijs]]*$H$9))</f>
        <v>0</v>
      </c>
      <c r="J51" s="14">
        <f>(Tabel2[[#This Row],[Korting]]*Tabel2[[#This Row],[aantal]])</f>
        <v>0</v>
      </c>
      <c r="K51" s="14">
        <f>(Tabel2[[#This Row],[Borg]]*Tabel2[[#This Row],[aantal]])</f>
        <v>0</v>
      </c>
      <c r="L51" s="14"/>
    </row>
    <row r="52" spans="1:12" x14ac:dyDescent="0.25">
      <c r="A52" s="10"/>
      <c r="G52" s="14"/>
      <c r="H52" s="21">
        <f>(Tabel2[[#This Row],[Prijs]]-(Tabel2[[#This Row],[Prijs]]*$H$9))</f>
        <v>0</v>
      </c>
      <c r="J52" s="14">
        <f>(Tabel2[[#This Row],[Korting]]*Tabel2[[#This Row],[aantal]])</f>
        <v>0</v>
      </c>
      <c r="K52" s="14">
        <f>(Tabel2[[#This Row],[Borg]]*Tabel2[[#This Row],[aantal]])</f>
        <v>0</v>
      </c>
      <c r="L52" s="14"/>
    </row>
    <row r="53" spans="1:12" x14ac:dyDescent="0.25">
      <c r="A53" s="10"/>
      <c r="G53" s="14"/>
      <c r="H53" s="21">
        <f>(Tabel2[[#This Row],[Prijs]]-(Tabel2[[#This Row],[Prijs]]*$H$9))</f>
        <v>0</v>
      </c>
      <c r="J53" s="14">
        <f>(Tabel2[[#This Row],[Korting]]*Tabel2[[#This Row],[aantal]])</f>
        <v>0</v>
      </c>
      <c r="K53" s="14">
        <f>(Tabel2[[#This Row],[Borg]]*Tabel2[[#This Row],[aantal]])</f>
        <v>0</v>
      </c>
      <c r="L53" s="14"/>
    </row>
    <row r="54" spans="1:12" x14ac:dyDescent="0.25">
      <c r="A54" s="10"/>
      <c r="G54" s="14"/>
      <c r="H54" s="21">
        <f>(Tabel2[[#This Row],[Prijs]]-(Tabel2[[#This Row],[Prijs]]*$H$9))</f>
        <v>0</v>
      </c>
      <c r="J54" s="14">
        <f>(Tabel2[[#This Row],[Korting]]*Tabel2[[#This Row],[aantal]])</f>
        <v>0</v>
      </c>
      <c r="K54" s="14">
        <f>(Tabel2[[#This Row],[Borg]]*Tabel2[[#This Row],[aantal]])</f>
        <v>0</v>
      </c>
      <c r="L54" s="14"/>
    </row>
    <row r="55" spans="1:12" x14ac:dyDescent="0.25">
      <c r="A55" s="10"/>
      <c r="G55" s="14"/>
      <c r="H55" s="21">
        <f>(Tabel2[[#This Row],[Prijs]]-(Tabel2[[#This Row],[Prijs]]*$H$9))</f>
        <v>0</v>
      </c>
      <c r="J55" s="14">
        <f>(Tabel2[[#This Row],[Korting]]*Tabel2[[#This Row],[aantal]])</f>
        <v>0</v>
      </c>
      <c r="K55" s="14">
        <f>(Tabel2[[#This Row],[Borg]]*Tabel2[[#This Row],[aantal]])</f>
        <v>0</v>
      </c>
      <c r="L55" s="14"/>
    </row>
    <row r="56" spans="1:12" x14ac:dyDescent="0.25">
      <c r="A56" s="10"/>
      <c r="G56" s="14"/>
      <c r="H56" s="21">
        <f>(Tabel2[[#This Row],[Prijs]]-(Tabel2[[#This Row],[Prijs]]*$H$9))</f>
        <v>0</v>
      </c>
      <c r="J56" s="14">
        <f>(Tabel2[[#This Row],[Korting]]*Tabel2[[#This Row],[aantal]])</f>
        <v>0</v>
      </c>
      <c r="K56" s="14">
        <f>(Tabel2[[#This Row],[Borg]]*Tabel2[[#This Row],[aantal]])</f>
        <v>0</v>
      </c>
      <c r="L56" s="14"/>
    </row>
    <row r="57" spans="1:12" x14ac:dyDescent="0.25">
      <c r="A57" s="10"/>
      <c r="G57" s="14"/>
      <c r="H57" s="21">
        <f>(Tabel2[[#This Row],[Prijs]]-(Tabel2[[#This Row],[Prijs]]*$H$9))</f>
        <v>0</v>
      </c>
      <c r="J57" s="14">
        <f>(Tabel2[[#This Row],[Korting]]*Tabel2[[#This Row],[aantal]])</f>
        <v>0</v>
      </c>
      <c r="K57" s="14">
        <f>(Tabel2[[#This Row],[Borg]]*Tabel2[[#This Row],[aantal]])</f>
        <v>0</v>
      </c>
      <c r="L57" s="14"/>
    </row>
    <row r="58" spans="1:12" x14ac:dyDescent="0.25">
      <c r="A58" s="10"/>
      <c r="G58" s="14"/>
      <c r="H58" s="21">
        <f>(Tabel2[[#This Row],[Prijs]]-(Tabel2[[#This Row],[Prijs]]*$H$9))</f>
        <v>0</v>
      </c>
      <c r="J58" s="14">
        <f>(Tabel2[[#This Row],[Korting]]*Tabel2[[#This Row],[aantal]])</f>
        <v>0</v>
      </c>
      <c r="K58" s="14">
        <f>(Tabel2[[#This Row],[Borg]]*Tabel2[[#This Row],[aantal]])</f>
        <v>0</v>
      </c>
      <c r="L58" s="14"/>
    </row>
    <row r="59" spans="1:12" x14ac:dyDescent="0.25">
      <c r="A59" s="10"/>
      <c r="G59" s="14"/>
      <c r="H59" s="21">
        <f>(Tabel2[[#This Row],[Prijs]]-(Tabel2[[#This Row],[Prijs]]*$H$9))</f>
        <v>0</v>
      </c>
      <c r="J59" s="14">
        <f>(Tabel2[[#This Row],[Korting]]*Tabel2[[#This Row],[aantal]])</f>
        <v>0</v>
      </c>
      <c r="K59" s="14">
        <f>(Tabel2[[#This Row],[Borg]]*Tabel2[[#This Row],[aantal]])</f>
        <v>0</v>
      </c>
      <c r="L59" s="14"/>
    </row>
    <row r="60" spans="1:12" x14ac:dyDescent="0.25">
      <c r="A60" s="10"/>
      <c r="G60" s="14"/>
      <c r="H60" s="21">
        <f>(Tabel2[[#This Row],[Prijs]]-(Tabel2[[#This Row],[Prijs]]*$H$9))</f>
        <v>0</v>
      </c>
      <c r="J60" s="14">
        <f>(Tabel2[[#This Row],[Korting]]*Tabel2[[#This Row],[aantal]])</f>
        <v>0</v>
      </c>
      <c r="K60" s="14">
        <f>(Tabel2[[#This Row],[Borg]]*Tabel2[[#This Row],[aantal]])</f>
        <v>0</v>
      </c>
      <c r="L60" s="14"/>
    </row>
    <row r="61" spans="1:12" x14ac:dyDescent="0.25">
      <c r="A61" s="10"/>
      <c r="G61" s="14"/>
      <c r="H61" s="21">
        <f>(Tabel2[[#This Row],[Prijs]]-(Tabel2[[#This Row],[Prijs]]*$H$9))</f>
        <v>0</v>
      </c>
      <c r="J61" s="14">
        <f>(Tabel2[[#This Row],[Korting]]*Tabel2[[#This Row],[aantal]])</f>
        <v>0</v>
      </c>
      <c r="K61" s="14">
        <f>(Tabel2[[#This Row],[Borg]]*Tabel2[[#This Row],[aantal]])</f>
        <v>0</v>
      </c>
      <c r="L61" s="14"/>
    </row>
    <row r="62" spans="1:12" x14ac:dyDescent="0.25">
      <c r="A62" s="10"/>
      <c r="G62" s="14"/>
      <c r="H62" s="21">
        <f>(Tabel2[[#This Row],[Prijs]]-(Tabel2[[#This Row],[Prijs]]*$H$9))</f>
        <v>0</v>
      </c>
      <c r="J62" s="14">
        <f>(Tabel2[[#This Row],[Korting]]*Tabel2[[#This Row],[aantal]])</f>
        <v>0</v>
      </c>
      <c r="K62" s="14">
        <f>(Tabel2[[#This Row],[Borg]]*Tabel2[[#This Row],[aantal]])</f>
        <v>0</v>
      </c>
      <c r="L62" s="14"/>
    </row>
    <row r="63" spans="1:12" x14ac:dyDescent="0.25">
      <c r="A63" s="10"/>
      <c r="G63" s="14"/>
      <c r="H63" s="21">
        <f>(Tabel2[[#This Row],[Prijs]]-(Tabel2[[#This Row],[Prijs]]*$H$9))</f>
        <v>0</v>
      </c>
      <c r="J63" s="14">
        <f>(Tabel2[[#This Row],[Korting]]*Tabel2[[#This Row],[aantal]])</f>
        <v>0</v>
      </c>
      <c r="K63" s="14">
        <f>(Tabel2[[#This Row],[Borg]]*Tabel2[[#This Row],[aantal]])</f>
        <v>0</v>
      </c>
      <c r="L63" s="14"/>
    </row>
    <row r="64" spans="1:12" x14ac:dyDescent="0.25">
      <c r="A64" s="10"/>
      <c r="G64" s="14"/>
      <c r="H64" s="21">
        <f>(Tabel2[[#This Row],[Prijs]]-(Tabel2[[#This Row],[Prijs]]*$H$9))</f>
        <v>0</v>
      </c>
      <c r="J64" s="14">
        <f>(Tabel2[[#This Row],[Korting]]*Tabel2[[#This Row],[aantal]])</f>
        <v>0</v>
      </c>
      <c r="K64" s="14">
        <f>(Tabel2[[#This Row],[Borg]]*Tabel2[[#This Row],[aantal]])</f>
        <v>0</v>
      </c>
      <c r="L64" s="14"/>
    </row>
    <row r="65" spans="1:12" x14ac:dyDescent="0.25">
      <c r="A65" s="10"/>
      <c r="G65" s="14"/>
      <c r="H65" s="21">
        <f>(Tabel2[[#This Row],[Prijs]]-(Tabel2[[#This Row],[Prijs]]*$H$9))</f>
        <v>0</v>
      </c>
      <c r="J65" s="14">
        <f>(Tabel2[[#This Row],[Korting]]*Tabel2[[#This Row],[aantal]])</f>
        <v>0</v>
      </c>
      <c r="K65" s="14">
        <f>(Tabel2[[#This Row],[Borg]]*Tabel2[[#This Row],[aantal]])</f>
        <v>0</v>
      </c>
      <c r="L65" s="14"/>
    </row>
    <row r="66" spans="1:12" x14ac:dyDescent="0.25">
      <c r="A66" s="10"/>
      <c r="G66" s="14"/>
      <c r="H66" s="21">
        <f>(Tabel2[[#This Row],[Prijs]]-(Tabel2[[#This Row],[Prijs]]*$H$9))</f>
        <v>0</v>
      </c>
      <c r="J66" s="14">
        <f>(Tabel2[[#This Row],[Korting]]*Tabel2[[#This Row],[aantal]])</f>
        <v>0</v>
      </c>
      <c r="K66" s="14">
        <f>(Tabel2[[#This Row],[Borg]]*Tabel2[[#This Row],[aantal]])</f>
        <v>0</v>
      </c>
      <c r="L66" s="14"/>
    </row>
    <row r="67" spans="1:12" x14ac:dyDescent="0.25">
      <c r="A67" s="10"/>
      <c r="G67" s="14"/>
      <c r="H67" s="21">
        <f>(Tabel2[[#This Row],[Prijs]]-(Tabel2[[#This Row],[Prijs]]*$H$9))</f>
        <v>0</v>
      </c>
      <c r="J67" s="14">
        <f>(Tabel2[[#This Row],[Korting]]*Tabel2[[#This Row],[aantal]])</f>
        <v>0</v>
      </c>
      <c r="K67" s="14">
        <f>(Tabel2[[#This Row],[Borg]]*Tabel2[[#This Row],[aantal]])</f>
        <v>0</v>
      </c>
      <c r="L67" s="14"/>
    </row>
    <row r="68" spans="1:12" x14ac:dyDescent="0.25">
      <c r="A68" s="10"/>
      <c r="G68" s="14"/>
      <c r="H68" s="21">
        <f>(Tabel2[[#This Row],[Prijs]]-(Tabel2[[#This Row],[Prijs]]*$H$9))</f>
        <v>0</v>
      </c>
      <c r="J68" s="14">
        <f>(Tabel2[[#This Row],[Korting]]*Tabel2[[#This Row],[aantal]])</f>
        <v>0</v>
      </c>
      <c r="K68" s="14">
        <f>(Tabel2[[#This Row],[Borg]]*Tabel2[[#This Row],[aantal]])</f>
        <v>0</v>
      </c>
      <c r="L68" s="14"/>
    </row>
    <row r="69" spans="1:12" x14ac:dyDescent="0.25">
      <c r="A69" s="10"/>
      <c r="G69" s="14"/>
      <c r="H69" s="21">
        <f>(Tabel2[[#This Row],[Prijs]]-(Tabel2[[#This Row],[Prijs]]*$H$9))</f>
        <v>0</v>
      </c>
      <c r="J69" s="14">
        <f>(Tabel2[[#This Row],[Korting]]*Tabel2[[#This Row],[aantal]])</f>
        <v>0</v>
      </c>
      <c r="K69" s="14">
        <f>(Tabel2[[#This Row],[Borg]]*Tabel2[[#This Row],[aantal]])</f>
        <v>0</v>
      </c>
      <c r="L69" s="14"/>
    </row>
    <row r="70" spans="1:12" x14ac:dyDescent="0.25">
      <c r="A70" s="10"/>
      <c r="G70" s="14"/>
      <c r="H70" s="21">
        <f>(Tabel2[[#This Row],[Prijs]]-(Tabel2[[#This Row],[Prijs]]*$H$9))</f>
        <v>0</v>
      </c>
      <c r="J70" s="14">
        <f>(Tabel2[[#This Row],[Korting]]*Tabel2[[#This Row],[aantal]])</f>
        <v>0</v>
      </c>
      <c r="K70" s="14">
        <f>(Tabel2[[#This Row],[Borg]]*Tabel2[[#This Row],[aantal]])</f>
        <v>0</v>
      </c>
      <c r="L70" s="14"/>
    </row>
    <row r="71" spans="1:12" x14ac:dyDescent="0.25">
      <c r="A71" s="10"/>
      <c r="G71" s="14"/>
      <c r="H71" s="21">
        <f>(Tabel2[[#This Row],[Prijs]]-(Tabel2[[#This Row],[Prijs]]*$H$9))</f>
        <v>0</v>
      </c>
      <c r="J71" s="14">
        <f>(Tabel2[[#This Row],[Korting]]*Tabel2[[#This Row],[aantal]])</f>
        <v>0</v>
      </c>
      <c r="K71" s="14">
        <f>(Tabel2[[#This Row],[Borg]]*Tabel2[[#This Row],[aantal]])</f>
        <v>0</v>
      </c>
      <c r="L71" s="14"/>
    </row>
    <row r="72" spans="1:12" x14ac:dyDescent="0.25">
      <c r="A72" s="10"/>
      <c r="G72" s="14"/>
      <c r="H72" s="21">
        <f>(Tabel2[[#This Row],[Prijs]]-(Tabel2[[#This Row],[Prijs]]*$H$9))</f>
        <v>0</v>
      </c>
      <c r="J72" s="14">
        <f>(Tabel2[[#This Row],[Korting]]*Tabel2[[#This Row],[aantal]])</f>
        <v>0</v>
      </c>
      <c r="K72" s="14">
        <f>(Tabel2[[#This Row],[Borg]]*Tabel2[[#This Row],[aantal]])</f>
        <v>0</v>
      </c>
      <c r="L72" s="14"/>
    </row>
    <row r="73" spans="1:12" x14ac:dyDescent="0.25">
      <c r="A73" s="10"/>
      <c r="G73" s="14"/>
      <c r="H73" s="21">
        <f>(Tabel2[[#This Row],[Prijs]]-(Tabel2[[#This Row],[Prijs]]*$H$9))</f>
        <v>0</v>
      </c>
      <c r="J73" s="14">
        <f>(Tabel2[[#This Row],[Korting]]*Tabel2[[#This Row],[aantal]])</f>
        <v>0</v>
      </c>
      <c r="K73" s="14">
        <f>(Tabel2[[#This Row],[Borg]]*Tabel2[[#This Row],[aantal]])</f>
        <v>0</v>
      </c>
      <c r="L73" s="14"/>
    </row>
    <row r="74" spans="1:12" x14ac:dyDescent="0.25">
      <c r="A74" s="10"/>
      <c r="G74" s="14"/>
      <c r="H74" s="21">
        <f>(Tabel2[[#This Row],[Prijs]]-(Tabel2[[#This Row],[Prijs]]*$H$9))</f>
        <v>0</v>
      </c>
      <c r="J74" s="14">
        <f>(Tabel2[[#This Row],[Korting]]*Tabel2[[#This Row],[aantal]])</f>
        <v>0</v>
      </c>
      <c r="K74" s="14">
        <f>(Tabel2[[#This Row],[Borg]]*Tabel2[[#This Row],[aantal]])</f>
        <v>0</v>
      </c>
      <c r="L74" s="14"/>
    </row>
    <row r="75" spans="1:12" x14ac:dyDescent="0.25">
      <c r="A75" s="10"/>
      <c r="G75" s="14"/>
      <c r="H75" s="21">
        <f>(Tabel2[[#This Row],[Prijs]]-(Tabel2[[#This Row],[Prijs]]*$H$9))</f>
        <v>0</v>
      </c>
      <c r="J75" s="14">
        <f>(Tabel2[[#This Row],[Korting]]*Tabel2[[#This Row],[aantal]])</f>
        <v>0</v>
      </c>
      <c r="K75" s="14">
        <f>(Tabel2[[#This Row],[Borg]]*Tabel2[[#This Row],[aantal]])</f>
        <v>0</v>
      </c>
      <c r="L75" s="14"/>
    </row>
    <row r="76" spans="1:12" x14ac:dyDescent="0.25">
      <c r="A76" s="10"/>
      <c r="G76" s="14"/>
      <c r="H76" s="21">
        <f>(Tabel2[[#This Row],[Prijs]]-(Tabel2[[#This Row],[Prijs]]*$H$9))</f>
        <v>0</v>
      </c>
      <c r="J76" s="14">
        <f>(Tabel2[[#This Row],[Korting]]*Tabel2[[#This Row],[aantal]])</f>
        <v>0</v>
      </c>
      <c r="K76" s="14">
        <f>(Tabel2[[#This Row],[Borg]]*Tabel2[[#This Row],[aantal]])</f>
        <v>0</v>
      </c>
      <c r="L76" s="14"/>
    </row>
    <row r="77" spans="1:12" x14ac:dyDescent="0.25">
      <c r="A77" s="10"/>
      <c r="G77" s="14"/>
      <c r="H77" s="21">
        <f>(Tabel2[[#This Row],[Prijs]]-(Tabel2[[#This Row],[Prijs]]*$H$9))</f>
        <v>0</v>
      </c>
      <c r="J77" s="14">
        <f>(Tabel2[[#This Row],[Korting]]*Tabel2[[#This Row],[aantal]])</f>
        <v>0</v>
      </c>
      <c r="K77" s="14">
        <f>(Tabel2[[#This Row],[Borg]]*Tabel2[[#This Row],[aantal]])</f>
        <v>0</v>
      </c>
      <c r="L77" s="14"/>
    </row>
    <row r="78" spans="1:12" x14ac:dyDescent="0.25">
      <c r="A78" s="10"/>
      <c r="G78" s="14"/>
      <c r="H78" s="21">
        <f>(Tabel2[[#This Row],[Prijs]]-(Tabel2[[#This Row],[Prijs]]*$H$9))</f>
        <v>0</v>
      </c>
      <c r="J78" s="14">
        <f>(Tabel2[[#This Row],[Korting]]*Tabel2[[#This Row],[aantal]])</f>
        <v>0</v>
      </c>
      <c r="K78" s="14">
        <f>(Tabel2[[#This Row],[Borg]]*Tabel2[[#This Row],[aantal]])</f>
        <v>0</v>
      </c>
      <c r="L78" s="14"/>
    </row>
    <row r="79" spans="1:12" x14ac:dyDescent="0.25">
      <c r="A79" s="10"/>
      <c r="G79" s="14"/>
      <c r="H79" s="21">
        <f>(Tabel2[[#This Row],[Prijs]]-(Tabel2[[#This Row],[Prijs]]*$H$9))</f>
        <v>0</v>
      </c>
      <c r="J79" s="14">
        <f>(Tabel2[[#This Row],[Korting]]*Tabel2[[#This Row],[aantal]])</f>
        <v>0</v>
      </c>
      <c r="K79" s="14">
        <f>(Tabel2[[#This Row],[Borg]]*Tabel2[[#This Row],[aantal]])</f>
        <v>0</v>
      </c>
      <c r="L79" s="14"/>
    </row>
    <row r="80" spans="1:12" x14ac:dyDescent="0.25">
      <c r="A80" s="10"/>
      <c r="G80" s="14"/>
      <c r="H80" s="21">
        <f>(Tabel2[[#This Row],[Prijs]]-(Tabel2[[#This Row],[Prijs]]*$H$9))</f>
        <v>0</v>
      </c>
      <c r="J80" s="14">
        <f>(Tabel2[[#This Row],[Korting]]*Tabel2[[#This Row],[aantal]])</f>
        <v>0</v>
      </c>
      <c r="K80" s="14">
        <f>(Tabel2[[#This Row],[Borg]]*Tabel2[[#This Row],[aantal]])</f>
        <v>0</v>
      </c>
      <c r="L80" s="14"/>
    </row>
    <row r="81" spans="1:12" x14ac:dyDescent="0.25">
      <c r="A81" s="10"/>
      <c r="G81" s="14"/>
      <c r="H81" s="21">
        <f>(Tabel2[[#This Row],[Prijs]]-(Tabel2[[#This Row],[Prijs]]*$H$9))</f>
        <v>0</v>
      </c>
      <c r="J81" s="14">
        <f>(Tabel2[[#This Row],[Korting]]*Tabel2[[#This Row],[aantal]])</f>
        <v>0</v>
      </c>
      <c r="K81" s="14">
        <f>(Tabel2[[#This Row],[Borg]]*Tabel2[[#This Row],[aantal]])</f>
        <v>0</v>
      </c>
      <c r="L81" s="14"/>
    </row>
    <row r="82" spans="1:12" x14ac:dyDescent="0.25">
      <c r="A82" s="10"/>
      <c r="G82" s="14"/>
      <c r="H82" s="21">
        <f>(Tabel2[[#This Row],[Prijs]]-(Tabel2[[#This Row],[Prijs]]*$H$9))</f>
        <v>0</v>
      </c>
      <c r="J82" s="14">
        <f>(Tabel2[[#This Row],[Korting]]*Tabel2[[#This Row],[aantal]])</f>
        <v>0</v>
      </c>
      <c r="K82" s="14">
        <f>(Tabel2[[#This Row],[Borg]]*Tabel2[[#This Row],[aantal]])</f>
        <v>0</v>
      </c>
      <c r="L82" s="14"/>
    </row>
    <row r="83" spans="1:12" x14ac:dyDescent="0.25">
      <c r="A83" s="10"/>
      <c r="G83" s="14"/>
      <c r="H83" s="21">
        <f>(Tabel2[[#This Row],[Prijs]]-(Tabel2[[#This Row],[Prijs]]*$H$9))</f>
        <v>0</v>
      </c>
      <c r="J83" s="14">
        <f>(Tabel2[[#This Row],[Korting]]*Tabel2[[#This Row],[aantal]])</f>
        <v>0</v>
      </c>
      <c r="K83" s="14">
        <f>(Tabel2[[#This Row],[Borg]]*Tabel2[[#This Row],[aantal]])</f>
        <v>0</v>
      </c>
      <c r="L83" s="14"/>
    </row>
    <row r="84" spans="1:12" x14ac:dyDescent="0.25">
      <c r="A84" s="10"/>
      <c r="G84" s="14"/>
      <c r="H84" s="21">
        <f>(Tabel2[[#This Row],[Prijs]]-(Tabel2[[#This Row],[Prijs]]*$H$9))</f>
        <v>0</v>
      </c>
      <c r="J84" s="14">
        <f>(Tabel2[[#This Row],[Korting]]*Tabel2[[#This Row],[aantal]])</f>
        <v>0</v>
      </c>
      <c r="K84" s="14">
        <f>(Tabel2[[#This Row],[Borg]]*Tabel2[[#This Row],[aantal]])</f>
        <v>0</v>
      </c>
      <c r="L84" s="14"/>
    </row>
    <row r="85" spans="1:12" x14ac:dyDescent="0.25">
      <c r="A85" s="10"/>
      <c r="G85" s="14"/>
      <c r="H85" s="21">
        <f>(Tabel2[[#This Row],[Prijs]]-(Tabel2[[#This Row],[Prijs]]*$H$9))</f>
        <v>0</v>
      </c>
      <c r="J85" s="14">
        <f>(Tabel2[[#This Row],[Korting]]*Tabel2[[#This Row],[aantal]])</f>
        <v>0</v>
      </c>
      <c r="K85" s="14">
        <f>(Tabel2[[#This Row],[Borg]]*Tabel2[[#This Row],[aantal]])</f>
        <v>0</v>
      </c>
      <c r="L85" s="14"/>
    </row>
    <row r="86" spans="1:12" x14ac:dyDescent="0.25">
      <c r="A86" s="10"/>
      <c r="G86" s="14"/>
      <c r="H86" s="21">
        <f>(Tabel2[[#This Row],[Prijs]]-(Tabel2[[#This Row],[Prijs]]*$H$9))</f>
        <v>0</v>
      </c>
      <c r="J86" s="14">
        <f>(Tabel2[[#This Row],[Korting]]*Tabel2[[#This Row],[aantal]])</f>
        <v>0</v>
      </c>
      <c r="K86" s="14">
        <f>(Tabel2[[#This Row],[Borg]]*Tabel2[[#This Row],[aantal]])</f>
        <v>0</v>
      </c>
      <c r="L86" s="14"/>
    </row>
    <row r="87" spans="1:12" x14ac:dyDescent="0.25">
      <c r="A87" s="10"/>
      <c r="G87" s="14"/>
      <c r="H87" s="21">
        <f>(Tabel2[[#This Row],[Prijs]]-(Tabel2[[#This Row],[Prijs]]*$H$9))</f>
        <v>0</v>
      </c>
      <c r="J87" s="14">
        <f>(Tabel2[[#This Row],[Korting]]*Tabel2[[#This Row],[aantal]])</f>
        <v>0</v>
      </c>
      <c r="K87" s="14">
        <f>(Tabel2[[#This Row],[Borg]]*Tabel2[[#This Row],[aantal]])</f>
        <v>0</v>
      </c>
      <c r="L87" s="14"/>
    </row>
    <row r="88" spans="1:12" x14ac:dyDescent="0.25">
      <c r="A88" s="10"/>
      <c r="G88" s="14"/>
      <c r="H88" s="21">
        <f>(Tabel2[[#This Row],[Prijs]]-(Tabel2[[#This Row],[Prijs]]*$H$9))</f>
        <v>0</v>
      </c>
      <c r="J88" s="14">
        <f>(Tabel2[[#This Row],[Korting]]*Tabel2[[#This Row],[aantal]])</f>
        <v>0</v>
      </c>
      <c r="K88" s="14">
        <f>(Tabel2[[#This Row],[Borg]]*Tabel2[[#This Row],[aantal]])</f>
        <v>0</v>
      </c>
      <c r="L88" s="14"/>
    </row>
    <row r="89" spans="1:12" x14ac:dyDescent="0.25">
      <c r="A89" s="10"/>
      <c r="G89" s="14"/>
      <c r="H89" s="21">
        <f>(Tabel2[[#This Row],[Prijs]]-(Tabel2[[#This Row],[Prijs]]*$H$9))</f>
        <v>0</v>
      </c>
      <c r="J89" s="14">
        <f>(Tabel2[[#This Row],[Korting]]*Tabel2[[#This Row],[aantal]])</f>
        <v>0</v>
      </c>
      <c r="K89" s="14">
        <f>(Tabel2[[#This Row],[Borg]]*Tabel2[[#This Row],[aantal]])</f>
        <v>0</v>
      </c>
      <c r="L89" s="14"/>
    </row>
    <row r="90" spans="1:12" x14ac:dyDescent="0.25">
      <c r="A90" s="10"/>
      <c r="G90" s="14"/>
      <c r="H90" s="21">
        <f>(Tabel2[[#This Row],[Prijs]]-(Tabel2[[#This Row],[Prijs]]*$H$9))</f>
        <v>0</v>
      </c>
      <c r="J90" s="14">
        <f>(Tabel2[[#This Row],[Korting]]*Tabel2[[#This Row],[aantal]])</f>
        <v>0</v>
      </c>
      <c r="K90" s="14">
        <f>(Tabel2[[#This Row],[Borg]]*Tabel2[[#This Row],[aantal]])</f>
        <v>0</v>
      </c>
      <c r="L90" s="14"/>
    </row>
    <row r="91" spans="1:12" x14ac:dyDescent="0.25">
      <c r="A91" s="10"/>
      <c r="G91" s="14"/>
      <c r="H91" s="21">
        <f>(Tabel2[[#This Row],[Prijs]]-(Tabel2[[#This Row],[Prijs]]*$H$9))</f>
        <v>0</v>
      </c>
      <c r="J91" s="14">
        <f>(Tabel2[[#This Row],[Korting]]*Tabel2[[#This Row],[aantal]])</f>
        <v>0</v>
      </c>
      <c r="K91" s="14">
        <f>(Tabel2[[#This Row],[Borg]]*Tabel2[[#This Row],[aantal]])</f>
        <v>0</v>
      </c>
      <c r="L91" s="14"/>
    </row>
    <row r="92" spans="1:12" x14ac:dyDescent="0.25">
      <c r="A92" s="10"/>
      <c r="G92" s="14"/>
      <c r="H92" s="21">
        <f>(Tabel2[[#This Row],[Prijs]]-(Tabel2[[#This Row],[Prijs]]*$H$9))</f>
        <v>0</v>
      </c>
      <c r="J92" s="14">
        <f>(Tabel2[[#This Row],[Korting]]*Tabel2[[#This Row],[aantal]])</f>
        <v>0</v>
      </c>
      <c r="K92" s="14">
        <f>(Tabel2[[#This Row],[Borg]]*Tabel2[[#This Row],[aantal]])</f>
        <v>0</v>
      </c>
      <c r="L92" s="14"/>
    </row>
    <row r="93" spans="1:12" x14ac:dyDescent="0.25">
      <c r="A93" s="10"/>
      <c r="G93" s="14"/>
      <c r="H93" s="21">
        <f>(Tabel2[[#This Row],[Prijs]]-(Tabel2[[#This Row],[Prijs]]*$H$9))</f>
        <v>0</v>
      </c>
      <c r="J93" s="14">
        <f>(Tabel2[[#This Row],[Korting]]*Tabel2[[#This Row],[aantal]])</f>
        <v>0</v>
      </c>
      <c r="K93" s="14">
        <f>(Tabel2[[#This Row],[Borg]]*Tabel2[[#This Row],[aantal]])</f>
        <v>0</v>
      </c>
      <c r="L93" s="14"/>
    </row>
    <row r="94" spans="1:12" x14ac:dyDescent="0.25">
      <c r="A94" s="10"/>
      <c r="G94" s="14"/>
      <c r="H94" s="21">
        <f>(Tabel2[[#This Row],[Prijs]]-(Tabel2[[#This Row],[Prijs]]*$H$9))</f>
        <v>0</v>
      </c>
      <c r="J94" s="14">
        <f>(Tabel2[[#This Row],[Korting]]*Tabel2[[#This Row],[aantal]])</f>
        <v>0</v>
      </c>
      <c r="K94" s="14">
        <f>(Tabel2[[#This Row],[Borg]]*Tabel2[[#This Row],[aantal]])</f>
        <v>0</v>
      </c>
      <c r="L94" s="14"/>
    </row>
    <row r="95" spans="1:12" x14ac:dyDescent="0.25">
      <c r="A95" s="10"/>
      <c r="G95" s="14"/>
      <c r="H95" s="21">
        <f>(Tabel2[[#This Row],[Prijs]]-(Tabel2[[#This Row],[Prijs]]*$H$9))</f>
        <v>0</v>
      </c>
      <c r="J95" s="14">
        <f>(Tabel2[[#This Row],[Korting]]*Tabel2[[#This Row],[aantal]])</f>
        <v>0</v>
      </c>
      <c r="K95" s="14">
        <f>(Tabel2[[#This Row],[Borg]]*Tabel2[[#This Row],[aantal]])</f>
        <v>0</v>
      </c>
      <c r="L95" s="14"/>
    </row>
    <row r="96" spans="1:12" x14ac:dyDescent="0.25">
      <c r="A96" s="10"/>
      <c r="G96" s="14"/>
      <c r="H96" s="21">
        <f>(Tabel2[[#This Row],[Prijs]]-(Tabel2[[#This Row],[Prijs]]*$H$9))</f>
        <v>0</v>
      </c>
      <c r="J96" s="14">
        <f>(Tabel2[[#This Row],[Korting]]*Tabel2[[#This Row],[aantal]])</f>
        <v>0</v>
      </c>
      <c r="K96" s="14">
        <f>(Tabel2[[#This Row],[Borg]]*Tabel2[[#This Row],[aantal]])</f>
        <v>0</v>
      </c>
      <c r="L96" s="14"/>
    </row>
    <row r="97" spans="1:12" x14ac:dyDescent="0.25">
      <c r="A97" s="10"/>
      <c r="G97" s="14"/>
      <c r="H97" s="21">
        <f>(Tabel2[[#This Row],[Prijs]]-(Tabel2[[#This Row],[Prijs]]*$H$9))</f>
        <v>0</v>
      </c>
      <c r="J97" s="14">
        <f>(Tabel2[[#This Row],[Korting]]*Tabel2[[#This Row],[aantal]])</f>
        <v>0</v>
      </c>
      <c r="K97" s="14">
        <f>(Tabel2[[#This Row],[Borg]]*Tabel2[[#This Row],[aantal]])</f>
        <v>0</v>
      </c>
      <c r="L97" s="14"/>
    </row>
    <row r="98" spans="1:12" x14ac:dyDescent="0.25">
      <c r="A98" s="10"/>
      <c r="G98" s="14"/>
      <c r="H98" s="21">
        <f>(Tabel2[[#This Row],[Prijs]]-(Tabel2[[#This Row],[Prijs]]*$H$9))</f>
        <v>0</v>
      </c>
      <c r="J98" s="14">
        <f>(Tabel2[[#This Row],[Korting]]*Tabel2[[#This Row],[aantal]])</f>
        <v>0</v>
      </c>
      <c r="K98" s="14">
        <f>(Tabel2[[#This Row],[Borg]]*Tabel2[[#This Row],[aantal]])</f>
        <v>0</v>
      </c>
      <c r="L98" s="14"/>
    </row>
    <row r="99" spans="1:12" x14ac:dyDescent="0.25">
      <c r="A99" s="10"/>
      <c r="G99" s="14"/>
      <c r="H99" s="21">
        <f>(Tabel2[[#This Row],[Prijs]]-(Tabel2[[#This Row],[Prijs]]*$H$9))</f>
        <v>0</v>
      </c>
      <c r="J99" s="14">
        <f>(Tabel2[[#This Row],[Korting]]*Tabel2[[#This Row],[aantal]])</f>
        <v>0</v>
      </c>
      <c r="K99" s="14">
        <f>(Tabel2[[#This Row],[Borg]]*Tabel2[[#This Row],[aantal]])</f>
        <v>0</v>
      </c>
      <c r="L99" s="14"/>
    </row>
    <row r="100" spans="1:12" x14ac:dyDescent="0.25">
      <c r="A100" s="10"/>
      <c r="G100" s="14"/>
      <c r="H100" s="21">
        <f>(Tabel2[[#This Row],[Prijs]]-(Tabel2[[#This Row],[Prijs]]*$H$9))</f>
        <v>0</v>
      </c>
      <c r="J100" s="14">
        <f>(Tabel2[[#This Row],[Korting]]*Tabel2[[#This Row],[aantal]])</f>
        <v>0</v>
      </c>
      <c r="K100" s="14">
        <f>(Tabel2[[#This Row],[Borg]]*Tabel2[[#This Row],[aantal]])</f>
        <v>0</v>
      </c>
      <c r="L100" s="14"/>
    </row>
    <row r="101" spans="1:12" x14ac:dyDescent="0.25">
      <c r="A101" s="10"/>
      <c r="G101" s="14"/>
      <c r="H101" s="21">
        <f>(Tabel2[[#This Row],[Prijs]]-(Tabel2[[#This Row],[Prijs]]*$H$9))</f>
        <v>0</v>
      </c>
      <c r="J101" s="14">
        <f>(Tabel2[[#This Row],[Korting]]*Tabel2[[#This Row],[aantal]])</f>
        <v>0</v>
      </c>
      <c r="K101" s="14">
        <f>(Tabel2[[#This Row],[Borg]]*Tabel2[[#This Row],[aantal]])</f>
        <v>0</v>
      </c>
      <c r="L101" s="14"/>
    </row>
    <row r="102" spans="1:12" x14ac:dyDescent="0.25">
      <c r="A102" s="10"/>
      <c r="G102" s="14"/>
      <c r="H102" s="21">
        <f>(Tabel2[[#This Row],[Prijs]]-(Tabel2[[#This Row],[Prijs]]*$H$9))</f>
        <v>0</v>
      </c>
      <c r="J102" s="14">
        <f>(Tabel2[[#This Row],[Korting]]*Tabel2[[#This Row],[aantal]])</f>
        <v>0</v>
      </c>
      <c r="K102" s="14">
        <f>(Tabel2[[#This Row],[Borg]]*Tabel2[[#This Row],[aantal]])</f>
        <v>0</v>
      </c>
      <c r="L102" s="14"/>
    </row>
    <row r="103" spans="1:12" x14ac:dyDescent="0.25">
      <c r="A103" s="10"/>
      <c r="G103" s="14"/>
      <c r="H103" s="21">
        <f>(Tabel2[[#This Row],[Prijs]]-(Tabel2[[#This Row],[Prijs]]*$H$9))</f>
        <v>0</v>
      </c>
      <c r="J103" s="14">
        <f>(Tabel2[[#This Row],[Korting]]*Tabel2[[#This Row],[aantal]])</f>
        <v>0</v>
      </c>
      <c r="K103" s="14">
        <f>(Tabel2[[#This Row],[Borg]]*Tabel2[[#This Row],[aantal]])</f>
        <v>0</v>
      </c>
      <c r="L103" s="14"/>
    </row>
    <row r="104" spans="1:12" x14ac:dyDescent="0.25">
      <c r="A104" s="10"/>
      <c r="G104" s="14"/>
      <c r="H104" s="21">
        <f>(Tabel2[[#This Row],[Prijs]]-(Tabel2[[#This Row],[Prijs]]*$H$9))</f>
        <v>0</v>
      </c>
      <c r="J104" s="14">
        <f>(Tabel2[[#This Row],[Korting]]*Tabel2[[#This Row],[aantal]])</f>
        <v>0</v>
      </c>
      <c r="K104" s="14">
        <f>(Tabel2[[#This Row],[Borg]]*Tabel2[[#This Row],[aantal]])</f>
        <v>0</v>
      </c>
      <c r="L104" s="14"/>
    </row>
    <row r="105" spans="1:12" x14ac:dyDescent="0.25">
      <c r="A105" s="10"/>
      <c r="G105" s="14"/>
      <c r="H105" s="21">
        <f>(Tabel2[[#This Row],[Prijs]]-(Tabel2[[#This Row],[Prijs]]*$H$9))</f>
        <v>0</v>
      </c>
      <c r="J105" s="14">
        <f>(Tabel2[[#This Row],[Korting]]*Tabel2[[#This Row],[aantal]])</f>
        <v>0</v>
      </c>
      <c r="K105" s="14">
        <f>(Tabel2[[#This Row],[Borg]]*Tabel2[[#This Row],[aantal]])</f>
        <v>0</v>
      </c>
      <c r="L105" s="14"/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Prijslijst</vt:lpstr>
      <vt:lpstr>Bestelformulier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Bart Willems</dc:creator>
  <cp:lastModifiedBy>Bart Willems</cp:lastModifiedBy>
  <dcterms:created xsi:type="dcterms:W3CDTF">2025-12-09T10:32:04Z</dcterms:created>
  <dcterms:modified xsi:type="dcterms:W3CDTF">2025-12-09T13:00:51Z</dcterms:modified>
</cp:coreProperties>
</file>